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shares\29-入試・広報\05. 教員対象入試説明会\R6年実施分\配布資料\R07入試HP用ファイル入試広報部へ\"/>
    </mc:Choice>
  </mc:AlternateContent>
  <xr:revisionPtr revIDLastSave="0" documentId="8_{DBF53202-A8B2-4485-BDE6-3AAFBB6E632A}" xr6:coauthVersionLast="36" xr6:coauthVersionMax="36" xr10:uidLastSave="{00000000-0000-0000-0000-000000000000}"/>
  <bookViews>
    <workbookView xWindow="32760" yWindow="32760" windowWidth="20490" windowHeight="6360"/>
  </bookViews>
  <sheets>
    <sheet name="推薦者名簿(評定)" sheetId="6" r:id="rId1"/>
    <sheet name="推薦者名簿改 (例) (2)" sheetId="5" state="hidden" r:id="rId2"/>
    <sheet name="推薦者名簿改 (例)" sheetId="4" r:id="rId3"/>
    <sheet name="推薦者名簿" sheetId="1" state="hidden" r:id="rId4"/>
    <sheet name="推薦者名簿 (2)" sheetId="2" state="hidden" r:id="rId5"/>
  </sheets>
  <definedNames>
    <definedName name="_xlnm.Print_Area" localSheetId="3">推薦者名簿!$B$1:$P$34</definedName>
    <definedName name="_xlnm.Print_Area" localSheetId="4">'推薦者名簿 (2)'!$B$1:$P$34</definedName>
    <definedName name="_xlnm.Print_Area" localSheetId="0">'推薦者名簿(評定)'!$B$1:$M$34</definedName>
    <definedName name="_xlnm.Print_Area" localSheetId="2">'推薦者名簿改 (例)'!$B$1:$M$34</definedName>
    <definedName name="_xlnm.Print_Area" localSheetId="1">'推薦者名簿改 (例) (2)'!$B$1:$O$34</definedName>
  </definedNames>
  <calcPr calcId="191029"/>
</workbook>
</file>

<file path=xl/calcChain.xml><?xml version="1.0" encoding="utf-8"?>
<calcChain xmlns="http://schemas.openxmlformats.org/spreadsheetml/2006/main">
  <c r="S25" i="6" l="1"/>
  <c r="O25" i="6"/>
  <c r="M25" i="6"/>
  <c r="I25" i="6"/>
  <c r="S24" i="6"/>
  <c r="P24" i="6"/>
  <c r="M24" i="6"/>
  <c r="I24" i="6"/>
  <c r="S23" i="6"/>
  <c r="P23" i="6"/>
  <c r="M23" i="6"/>
  <c r="I23" i="6"/>
  <c r="S22" i="6"/>
  <c r="M22" i="6"/>
  <c r="I22" i="6"/>
  <c r="S21" i="6"/>
  <c r="P21" i="6"/>
  <c r="M21" i="6"/>
  <c r="I21" i="6"/>
  <c r="S20" i="6"/>
  <c r="P20" i="6"/>
  <c r="M20" i="6"/>
  <c r="I20" i="6"/>
  <c r="S19" i="6"/>
  <c r="M19" i="6"/>
  <c r="I19" i="6"/>
  <c r="S18" i="6"/>
  <c r="M18" i="6"/>
  <c r="I18" i="6"/>
  <c r="S17" i="6"/>
  <c r="M17" i="6"/>
  <c r="P17" i="6"/>
  <c r="I17" i="6"/>
  <c r="S16" i="6"/>
  <c r="M16" i="6"/>
  <c r="I16" i="6"/>
  <c r="S15" i="6"/>
  <c r="O15" i="6"/>
  <c r="M15" i="6"/>
  <c r="I15" i="6"/>
  <c r="S14" i="6"/>
  <c r="M14" i="6"/>
  <c r="I14" i="6"/>
  <c r="S13" i="6"/>
  <c r="P13" i="6"/>
  <c r="M13" i="6"/>
  <c r="I13" i="6"/>
  <c r="S12" i="6"/>
  <c r="P12" i="6"/>
  <c r="M12" i="6"/>
  <c r="I12" i="6"/>
  <c r="S11" i="6"/>
  <c r="M11" i="6"/>
  <c r="I11" i="6"/>
  <c r="S10" i="6"/>
  <c r="M10" i="6"/>
  <c r="I10" i="6"/>
  <c r="S9" i="6"/>
  <c r="O9" i="6"/>
  <c r="M9" i="6"/>
  <c r="P9" i="6"/>
  <c r="I9" i="6"/>
  <c r="S8" i="6"/>
  <c r="M8" i="6"/>
  <c r="I8" i="6"/>
  <c r="S7" i="6"/>
  <c r="P7" i="6"/>
  <c r="M7" i="6"/>
  <c r="I7" i="6"/>
  <c r="S6" i="6"/>
  <c r="M6" i="6"/>
  <c r="P6" i="6"/>
  <c r="I6" i="6"/>
  <c r="O6" i="6"/>
  <c r="O25" i="5"/>
  <c r="I25" i="5"/>
  <c r="O24" i="5"/>
  <c r="I24" i="5"/>
  <c r="O23" i="5"/>
  <c r="I23" i="5"/>
  <c r="O22" i="5"/>
  <c r="I22" i="5"/>
  <c r="O21" i="5"/>
  <c r="I21" i="5"/>
  <c r="O20" i="5"/>
  <c r="I20" i="5"/>
  <c r="O19" i="5"/>
  <c r="I19" i="5"/>
  <c r="O18" i="5"/>
  <c r="I18" i="5"/>
  <c r="O17" i="5"/>
  <c r="I17" i="5"/>
  <c r="O16" i="5"/>
  <c r="I16" i="5"/>
  <c r="O15" i="5"/>
  <c r="I15" i="5"/>
  <c r="O14" i="5"/>
  <c r="I14" i="5"/>
  <c r="O13" i="5"/>
  <c r="I13" i="5"/>
  <c r="O12" i="5"/>
  <c r="I12" i="5"/>
  <c r="O11" i="5"/>
  <c r="I11" i="5"/>
  <c r="O10" i="5"/>
  <c r="I10" i="5"/>
  <c r="O9" i="5"/>
  <c r="I9" i="5"/>
  <c r="O8" i="5"/>
  <c r="I8" i="5"/>
  <c r="O7" i="5"/>
  <c r="I7" i="5"/>
  <c r="O6" i="5"/>
  <c r="I6" i="5"/>
  <c r="M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P25" i="2"/>
  <c r="I25" i="2"/>
  <c r="P24" i="2"/>
  <c r="I24" i="2"/>
  <c r="P23" i="2"/>
  <c r="I23" i="2"/>
  <c r="P22" i="2"/>
  <c r="I22" i="2"/>
  <c r="P21" i="2"/>
  <c r="I21" i="2"/>
  <c r="P20" i="2"/>
  <c r="I20" i="2"/>
  <c r="P19" i="2"/>
  <c r="I19" i="2"/>
  <c r="P18" i="2"/>
  <c r="I18" i="2"/>
  <c r="P17" i="2"/>
  <c r="I17" i="2"/>
  <c r="P16" i="2"/>
  <c r="I16" i="2"/>
  <c r="P15" i="2"/>
  <c r="I15" i="2"/>
  <c r="P14" i="2"/>
  <c r="I14" i="2"/>
  <c r="P13" i="2"/>
  <c r="I13" i="2"/>
  <c r="P12" i="2"/>
  <c r="I12" i="2"/>
  <c r="P11" i="2"/>
  <c r="I11" i="2"/>
  <c r="P10" i="2"/>
  <c r="I10" i="2"/>
  <c r="P9" i="2"/>
  <c r="I9" i="2"/>
  <c r="P8" i="2"/>
  <c r="I8" i="2"/>
  <c r="P7" i="2"/>
  <c r="I7" i="2"/>
  <c r="P6" i="2"/>
  <c r="I6" i="2"/>
  <c r="I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I7" i="1"/>
  <c r="I23" i="1"/>
  <c r="I22" i="1"/>
  <c r="I24" i="1"/>
  <c r="I25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P10" i="6"/>
  <c r="P18" i="6"/>
  <c r="O14" i="6"/>
  <c r="O12" i="6"/>
  <c r="O17" i="6"/>
  <c r="P16" i="6"/>
  <c r="O19" i="6"/>
  <c r="P14" i="6"/>
  <c r="P19" i="6"/>
  <c r="O23" i="6"/>
  <c r="O22" i="6"/>
  <c r="P8" i="6"/>
  <c r="O11" i="6"/>
  <c r="O20" i="6"/>
  <c r="P22" i="6"/>
  <c r="O7" i="6"/>
  <c r="P11" i="6"/>
  <c r="P25" i="6"/>
  <c r="O24" i="6"/>
  <c r="O8" i="6"/>
  <c r="O16" i="6"/>
  <c r="O13" i="6"/>
  <c r="O21" i="6"/>
  <c r="P15" i="6"/>
  <c r="O10" i="6"/>
  <c r="O18" i="6"/>
</calcChain>
</file>

<file path=xl/sharedStrings.xml><?xml version="1.0" encoding="utf-8"?>
<sst xmlns="http://schemas.openxmlformats.org/spreadsheetml/2006/main" count="237" uniqueCount="73">
  <si>
    <t>様式Ⅳ</t>
  </si>
  <si>
    <r>
      <rPr>
        <sz val="10.5"/>
        <color indexed="8"/>
        <rFont val="ＭＳ 明朝"/>
        <family val="1"/>
        <charset val="128"/>
      </rPr>
      <t>推薦
方式</t>
    </r>
    <phoneticPr fontId="3"/>
  </si>
  <si>
    <r>
      <rPr>
        <sz val="10.5"/>
        <color indexed="8"/>
        <rFont val="ＭＳ 明朝"/>
        <family val="1"/>
        <charset val="128"/>
      </rPr>
      <t>性別</t>
    </r>
  </si>
  <si>
    <t>　向陽高等学校長　様</t>
    <phoneticPr fontId="3"/>
  </si>
  <si>
    <t>志願者氏名</t>
    <rPh sb="0" eb="3">
      <t>シガンシャ</t>
    </rPh>
    <phoneticPr fontId="3"/>
  </si>
  <si>
    <t>学校名</t>
    <rPh sb="0" eb="3">
      <t>ガッコウメイ</t>
    </rPh>
    <phoneticPr fontId="3"/>
  </si>
  <si>
    <t>　　上記の者は、その記載内容に相違なく、貴校への推薦入学が適当と認められますので</t>
    <rPh sb="2" eb="4">
      <t>ジョウキ</t>
    </rPh>
    <rPh sb="5" eb="6">
      <t>モノ</t>
    </rPh>
    <phoneticPr fontId="3"/>
  </si>
  <si>
    <t>　推薦いたします。</t>
    <phoneticPr fontId="3"/>
  </si>
  <si>
    <t>向陽高等学校 推薦者名簿</t>
    <rPh sb="0" eb="2">
      <t>コウヨウ</t>
    </rPh>
    <rPh sb="2" eb="4">
      <t>コウトウ</t>
    </rPh>
    <rPh sb="4" eb="6">
      <t>ガッコウ</t>
    </rPh>
    <rPh sb="7" eb="9">
      <t>スイセン</t>
    </rPh>
    <rPh sb="9" eb="10">
      <t>シャ</t>
    </rPh>
    <rPh sb="10" eb="12">
      <t>メイボ</t>
    </rPh>
    <phoneticPr fontId="3"/>
  </si>
  <si>
    <t>　　　　立　　　　　　学校</t>
    <rPh sb="4" eb="5">
      <t>リツ</t>
    </rPh>
    <rPh sb="11" eb="13">
      <t>ガッコウ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</si>
  <si>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</si>
  <si>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　　　　立　　　　　　学校</t>
    <rPh sb="4" eb="5">
      <t>リツ</t>
    </rPh>
    <phoneticPr fontId="3"/>
  </si>
  <si>
    <t>※志願者氏名は、志願者名簿と同じ順番で記入してください。</t>
    <rPh sb="1" eb="4">
      <t>シガンシャ</t>
    </rPh>
    <rPh sb="4" eb="6">
      <t>シメイ</t>
    </rPh>
    <rPh sb="8" eb="11">
      <t>シガンシャ</t>
    </rPh>
    <rPh sb="11" eb="13">
      <t>メイボ</t>
    </rPh>
    <rPh sb="14" eb="15">
      <t>オナ</t>
    </rPh>
    <rPh sb="16" eb="18">
      <t>ジュンバン</t>
    </rPh>
    <rPh sb="19" eb="21">
      <t>キニュウ</t>
    </rPh>
    <phoneticPr fontId="3"/>
  </si>
  <si>
    <t>各学年の評定の計</t>
    <phoneticPr fontId="3"/>
  </si>
  <si>
    <r>
      <t>3</t>
    </r>
    <r>
      <rPr>
        <sz val="10"/>
        <color indexed="8"/>
        <rFont val="ＭＳ 明朝"/>
        <family val="1"/>
        <charset val="128"/>
      </rPr>
      <t>か年
評定計</t>
    </r>
    <phoneticPr fontId="3"/>
  </si>
  <si>
    <r>
      <rPr>
        <sz val="10"/>
        <color indexed="8"/>
        <rFont val="ＭＳ 明朝"/>
        <family val="1"/>
        <charset val="128"/>
      </rPr>
      <t>志望学科
(第</t>
    </r>
    <r>
      <rPr>
        <sz val="10"/>
        <color indexed="8"/>
        <rFont val="Century"/>
        <family val="1"/>
      </rPr>
      <t>1</t>
    </r>
    <r>
      <rPr>
        <sz val="10"/>
        <color indexed="8"/>
        <rFont val="ＭＳ 明朝"/>
        <family val="1"/>
        <charset val="128"/>
      </rPr>
      <t>志望)</t>
    </r>
    <phoneticPr fontId="3"/>
  </si>
  <si>
    <t>女</t>
  </si>
  <si>
    <t>校長</t>
  </si>
  <si>
    <t>国</t>
  </si>
  <si>
    <t>英</t>
  </si>
  <si>
    <t>数</t>
  </si>
  <si>
    <t>理</t>
  </si>
  <si>
    <t>社</t>
  </si>
  <si>
    <t>3教科の評定計</t>
    <rPh sb="1" eb="3">
      <t>キョウカ</t>
    </rPh>
    <rPh sb="4" eb="6">
      <t>ヒョウテイ</t>
    </rPh>
    <rPh sb="6" eb="7">
      <t>ケイ</t>
    </rPh>
    <phoneticPr fontId="3"/>
  </si>
  <si>
    <r>
      <t>1</t>
    </r>
    <r>
      <rPr>
        <sz val="10.5"/>
        <color indexed="8"/>
        <rFont val="ＭＳ 明朝"/>
        <family val="1"/>
        <charset val="128"/>
      </rPr>
      <t>年</t>
    </r>
    <phoneticPr fontId="3"/>
  </si>
  <si>
    <r>
      <t>2</t>
    </r>
    <r>
      <rPr>
        <sz val="10.5"/>
        <color indexed="8"/>
        <rFont val="ＭＳ 明朝"/>
        <family val="1"/>
        <charset val="128"/>
      </rPr>
      <t>年</t>
    </r>
    <phoneticPr fontId="3"/>
  </si>
  <si>
    <r>
      <t>3</t>
    </r>
    <r>
      <rPr>
        <sz val="10.5"/>
        <color indexed="8"/>
        <rFont val="ＭＳ 明朝"/>
        <family val="1"/>
        <charset val="128"/>
      </rPr>
      <t>年</t>
    </r>
    <phoneticPr fontId="3"/>
  </si>
  <si>
    <r>
      <t>1</t>
    </r>
    <r>
      <rPr>
        <sz val="11"/>
        <color indexed="8"/>
        <rFont val="ＭＳ 明朝"/>
        <family val="1"/>
        <charset val="128"/>
      </rPr>
      <t>教科目</t>
    </r>
    <rPh sb="1" eb="3">
      <t>キョウカ</t>
    </rPh>
    <rPh sb="3" eb="4">
      <t>メ</t>
    </rPh>
    <phoneticPr fontId="3"/>
  </si>
  <si>
    <r>
      <rPr>
        <sz val="11"/>
        <color indexed="8"/>
        <rFont val="Century"/>
        <family val="1"/>
      </rPr>
      <t>2</t>
    </r>
    <r>
      <rPr>
        <sz val="11"/>
        <color indexed="8"/>
        <rFont val="ＭＳ 明朝"/>
        <family val="1"/>
        <charset val="128"/>
      </rPr>
      <t>教科目</t>
    </r>
    <rPh sb="1" eb="3">
      <t>キョウカ</t>
    </rPh>
    <rPh sb="3" eb="4">
      <t>メ</t>
    </rPh>
    <phoneticPr fontId="3"/>
  </si>
  <si>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教科目</t>
    </r>
    <rPh sb="1" eb="4">
      <t>キョウカメ</t>
    </rPh>
    <phoneticPr fontId="3"/>
  </si>
  <si>
    <r>
      <t>3</t>
    </r>
    <r>
      <rPr>
        <sz val="10"/>
        <color indexed="8"/>
        <rFont val="ＭＳ 明朝"/>
        <family val="1"/>
        <charset val="128"/>
      </rPr>
      <t>教科
評定計</t>
    </r>
    <rPh sb="1" eb="3">
      <t>キョウカ</t>
    </rPh>
    <phoneticPr fontId="3"/>
  </si>
  <si>
    <t>推薦</t>
  </si>
  <si>
    <t>向陽　花子</t>
    <phoneticPr fontId="11"/>
  </si>
  <si>
    <t>向陽　華子</t>
    <phoneticPr fontId="11"/>
  </si>
  <si>
    <t>向陽　次郎</t>
    <phoneticPr fontId="11"/>
  </si>
  <si>
    <t>向陽　はな</t>
    <phoneticPr fontId="11"/>
  </si>
  <si>
    <t>A</t>
  </si>
  <si>
    <t>男</t>
  </si>
  <si>
    <t>美容</t>
  </si>
  <si>
    <t>パティ</t>
  </si>
  <si>
    <t>看護</t>
  </si>
  <si>
    <t>三城　みつ子</t>
    <phoneticPr fontId="11"/>
  </si>
  <si>
    <t>三城　吾郎</t>
  </si>
  <si>
    <t>三城　吾郎</t>
    <phoneticPr fontId="11"/>
  </si>
  <si>
    <t>三城　史朗</t>
    <phoneticPr fontId="11"/>
  </si>
  <si>
    <t>B</t>
  </si>
  <si>
    <t>西城　町子</t>
    <phoneticPr fontId="11"/>
  </si>
  <si>
    <t>西城　陽子</t>
    <phoneticPr fontId="11"/>
  </si>
  <si>
    <t>西城　光輝</t>
    <phoneticPr fontId="11"/>
  </si>
  <si>
    <t>普通</t>
  </si>
  <si>
    <t>国</t>
    <rPh sb="0" eb="1">
      <t>コク</t>
    </rPh>
    <phoneticPr fontId="3"/>
  </si>
  <si>
    <t>社</t>
    <rPh sb="0" eb="1">
      <t>シャ</t>
    </rPh>
    <phoneticPr fontId="11"/>
  </si>
  <si>
    <t>数</t>
    <rPh sb="0" eb="1">
      <t>スウ</t>
    </rPh>
    <phoneticPr fontId="3"/>
  </si>
  <si>
    <t>理</t>
    <rPh sb="0" eb="1">
      <t>リ</t>
    </rPh>
    <phoneticPr fontId="3"/>
  </si>
  <si>
    <t>英</t>
    <rPh sb="0" eb="1">
      <t>エイ</t>
    </rPh>
    <phoneticPr fontId="11"/>
  </si>
  <si>
    <t>　　　　立　　　　　　　　学校</t>
    <rPh sb="4" eb="5">
      <t>リツ</t>
    </rPh>
    <phoneticPr fontId="3"/>
  </si>
  <si>
    <t>校長</t>
    <phoneticPr fontId="11"/>
  </si>
  <si>
    <t>推A</t>
  </si>
  <si>
    <t>推B</t>
  </si>
  <si>
    <t>普推</t>
  </si>
  <si>
    <t>　　　立   　　　　　学校</t>
    <rPh sb="3" eb="4">
      <t>リツ</t>
    </rPh>
    <rPh sb="12" eb="14">
      <t>ガッコウ</t>
    </rPh>
    <phoneticPr fontId="3"/>
  </si>
  <si>
    <t>3教科評定
(看護科のA推薦試験、普通科の推薦試験のみ記入)</t>
    <rPh sb="1" eb="3">
      <t>キョウカ</t>
    </rPh>
    <rPh sb="3" eb="5">
      <t>ヒョウテイ</t>
    </rPh>
    <rPh sb="7" eb="10">
      <t>カンゴカ</t>
    </rPh>
    <rPh sb="12" eb="14">
      <t>スイセン</t>
    </rPh>
    <rPh sb="14" eb="16">
      <t>シケン</t>
    </rPh>
    <rPh sb="17" eb="20">
      <t>フツウカ</t>
    </rPh>
    <rPh sb="21" eb="23">
      <t>スイセン</t>
    </rPh>
    <rPh sb="23" eb="25">
      <t>シケン</t>
    </rPh>
    <rPh sb="27" eb="29">
      <t>キニュウ</t>
    </rPh>
    <phoneticPr fontId="3"/>
  </si>
  <si>
    <t>3か年評定計確認</t>
    <rPh sb="2" eb="3">
      <t>ネン</t>
    </rPh>
    <rPh sb="3" eb="5">
      <t>ヒョウテイ</t>
    </rPh>
    <rPh sb="5" eb="6">
      <t>ケイ</t>
    </rPh>
    <rPh sb="6" eb="8">
      <t>カクニン</t>
    </rPh>
    <phoneticPr fontId="11"/>
  </si>
  <si>
    <t>3教科評定計確認
A推薦試験看護科および推薦試験普通科のみ</t>
    <rPh sb="1" eb="3">
      <t>キョウカ</t>
    </rPh>
    <rPh sb="10" eb="12">
      <t>スイセン</t>
    </rPh>
    <rPh sb="12" eb="14">
      <t>シケン</t>
    </rPh>
    <rPh sb="14" eb="17">
      <t>カンゴカ</t>
    </rPh>
    <rPh sb="20" eb="22">
      <t>スイセン</t>
    </rPh>
    <rPh sb="22" eb="24">
      <t>シケン</t>
    </rPh>
    <rPh sb="24" eb="27">
      <t>フツウカ</t>
    </rPh>
    <phoneticPr fontId="11"/>
  </si>
  <si>
    <t>大村市　立　　向陽南中　学校</t>
    <rPh sb="0" eb="3">
      <t>オオムラシ</t>
    </rPh>
    <rPh sb="4" eb="5">
      <t>リツ</t>
    </rPh>
    <rPh sb="7" eb="10">
      <t>コウヨウミナミ</t>
    </rPh>
    <rPh sb="10" eb="11">
      <t>チュウ</t>
    </rPh>
    <rPh sb="12" eb="14">
      <t>ガッコウ</t>
    </rPh>
    <phoneticPr fontId="3"/>
  </si>
  <si>
    <t>様式Ⅲ</t>
    <phoneticPr fontId="11"/>
  </si>
  <si>
    <t>向陽　花子</t>
  </si>
  <si>
    <t>向陽　華子</t>
  </si>
  <si>
    <t>三城　はな</t>
  </si>
  <si>
    <t>赤迫　一子</t>
  </si>
  <si>
    <t>赤迫　二郎</t>
  </si>
  <si>
    <t>3教科評定
(看護科のA推薦方式、普通科の推薦試験のみ記入)</t>
    <rPh sb="1" eb="3">
      <t>キョウカ</t>
    </rPh>
    <rPh sb="3" eb="5">
      <t>ヒョウテイ</t>
    </rPh>
    <rPh sb="7" eb="10">
      <t>カンゴカ</t>
    </rPh>
    <rPh sb="12" eb="14">
      <t>スイセン</t>
    </rPh>
    <rPh sb="14" eb="16">
      <t>ホウシキ</t>
    </rPh>
    <rPh sb="17" eb="20">
      <t>フツウカ</t>
    </rPh>
    <rPh sb="21" eb="23">
      <t>スイセン</t>
    </rPh>
    <rPh sb="23" eb="25">
      <t>シケン</t>
    </rPh>
    <rPh sb="27" eb="29">
      <t>キニュウ</t>
    </rPh>
    <phoneticPr fontId="3"/>
  </si>
  <si>
    <t>3教科評定
(看護科のA推薦方式、普通科の推薦試験のみ記入)</t>
    <rPh sb="1" eb="3">
      <t>キョウカ</t>
    </rPh>
    <rPh sb="3" eb="5">
      <t>ヒョウテイ</t>
    </rPh>
    <rPh sb="7" eb="10">
      <t>カンゴカ</t>
    </rPh>
    <rPh sb="12" eb="14">
      <t>スイセン</t>
    </rPh>
    <rPh sb="17" eb="20">
      <t>フツウカ</t>
    </rPh>
    <rPh sb="21" eb="23">
      <t>スイセン</t>
    </rPh>
    <rPh sb="23" eb="25">
      <t>シケン</t>
    </rPh>
    <rPh sb="27" eb="29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</si>
</sst>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游ゴシック"/>
      <family val="3"/>
      <charset val="128"/>
      <scheme val="minor"/>
    </font>
    <font>
      <sz val="10.5"/>
      <color indexed="8"/>
      <name val="Century"/>
      <family val="1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Century"/>
      <family val="1"/>
    </font>
    <font>
      <sz val="10"/>
      <color indexed="8"/>
      <name val="Century"/>
      <family val="1"/>
    </font>
    <font>
      <sz val="9"/>
      <color indexed="8"/>
      <name val="ＭＳ 明朝"/>
      <family val="1"/>
      <charset val="128"/>
    </font>
    <font>
      <sz val="11"/>
      <color indexed="8"/>
      <name val="Century"/>
      <family val="1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theme="1"/>
      <name val="ＤＦＰ中太楷書体"/>
      <family val="4"/>
      <charset val="128"/>
    </font>
    <font>
      <b/>
      <sz val="12"/>
      <color theme="1"/>
      <name val="ＤＦＰ中太楷書体"/>
      <family val="4"/>
      <charset val="128"/>
    </font>
    <font>
      <b/>
      <sz val="11"/>
      <color theme="1"/>
      <name val="ＤＦＰ中太楷書体"/>
      <family val="4"/>
      <charset val="128"/>
    </font>
    <font>
      <b/>
      <sz val="20"/>
      <color theme="1"/>
      <name val="ＭＳ 明朝"/>
      <family val="1"/>
      <charset val="128"/>
    </font>
    <font>
      <sz val="10.5"/>
      <color theme="1"/>
      <name val="Century"/>
      <family val="1"/>
    </font>
    <font>
      <sz val="10"/>
      <color theme="1"/>
      <name val="Century"/>
      <family val="1"/>
    </font>
    <font>
      <sz val="9"/>
      <color theme="1"/>
      <name val="Century"/>
      <family val="1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vertical="center" shrinkToFit="1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vertical="center" shrinkToFit="1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4" fillId="0" borderId="11" xfId="0" applyFont="1" applyFill="1" applyBorder="1" applyAlignment="1" applyProtection="1">
      <alignment horizontal="center" vertical="center" shrinkToFit="1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vertical="center" shrinkToFit="1"/>
      <protection locked="0"/>
    </xf>
    <xf numFmtId="0" fontId="15" fillId="0" borderId="13" xfId="0" applyFont="1" applyFill="1" applyBorder="1" applyAlignment="1" applyProtection="1">
      <alignment horizontal="center" vertical="center" shrinkToFit="1"/>
      <protection locked="0"/>
    </xf>
    <xf numFmtId="0" fontId="14" fillId="0" borderId="14" xfId="0" applyFont="1" applyFill="1" applyBorder="1" applyAlignment="1" applyProtection="1">
      <alignment horizontal="center" vertical="center" shrinkToFit="1"/>
      <protection locked="0"/>
    </xf>
    <xf numFmtId="0" fontId="14" fillId="0" borderId="15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</xf>
    <xf numFmtId="0" fontId="14" fillId="0" borderId="18" xfId="0" applyFont="1" applyFill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shrinkToFit="1"/>
    </xf>
    <xf numFmtId="0" fontId="14" fillId="0" borderId="23" xfId="0" applyFont="1" applyFill="1" applyBorder="1" applyAlignment="1" applyProtection="1">
      <alignment horizontal="center" vertical="center" shrinkToFit="1"/>
    </xf>
    <xf numFmtId="0" fontId="14" fillId="0" borderId="24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4" fillId="0" borderId="27" xfId="0" applyFont="1" applyFill="1" applyBorder="1" applyAlignment="1" applyProtection="1">
      <alignment horizontal="center" vertical="center" shrinkToFit="1"/>
    </xf>
    <xf numFmtId="0" fontId="14" fillId="0" borderId="28" xfId="0" applyFont="1" applyBorder="1" applyAlignment="1" applyProtection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 shrinkToFit="1"/>
    </xf>
    <xf numFmtId="0" fontId="14" fillId="0" borderId="30" xfId="0" applyFont="1" applyBorder="1" applyAlignment="1" applyProtection="1">
      <alignment horizontal="center" vertical="center" shrinkToFit="1"/>
    </xf>
    <xf numFmtId="0" fontId="14" fillId="0" borderId="31" xfId="0" applyFont="1" applyBorder="1" applyAlignment="1" applyProtection="1">
      <alignment horizontal="center" vertical="center" shrinkToFit="1"/>
    </xf>
    <xf numFmtId="0" fontId="14" fillId="0" borderId="32" xfId="0" applyFont="1" applyBorder="1" applyAlignment="1" applyProtection="1">
      <alignment horizontal="center" vertical="center" shrinkToFit="1"/>
    </xf>
    <xf numFmtId="0" fontId="14" fillId="0" borderId="33" xfId="0" applyFont="1" applyBorder="1" applyAlignment="1" applyProtection="1">
      <alignment horizontal="center" vertical="center" shrinkToFit="1"/>
    </xf>
    <xf numFmtId="0" fontId="16" fillId="0" borderId="34" xfId="0" applyFont="1" applyBorder="1" applyAlignment="1" applyProtection="1">
      <alignment horizontal="center" vertical="center" shrinkToFit="1"/>
    </xf>
    <xf numFmtId="0" fontId="16" fillId="0" borderId="19" xfId="0" applyFont="1" applyBorder="1" applyAlignment="1" applyProtection="1">
      <alignment horizontal="center" vertical="center" shrinkToFit="1"/>
    </xf>
    <xf numFmtId="0" fontId="16" fillId="0" borderId="35" xfId="0" applyFont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/>
    </xf>
    <xf numFmtId="0" fontId="18" fillId="0" borderId="36" xfId="0" applyFont="1" applyBorder="1" applyAlignment="1" applyProtection="1">
      <alignment horizontal="center" vertical="center"/>
      <protection hidden="1"/>
    </xf>
    <xf numFmtId="0" fontId="18" fillId="0" borderId="37" xfId="0" applyFont="1" applyBorder="1" applyAlignment="1" applyProtection="1">
      <alignment horizontal="center" vertical="center"/>
      <protection hidden="1"/>
    </xf>
    <xf numFmtId="0" fontId="18" fillId="0" borderId="38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 applyProtection="1">
      <alignment horizontal="center" vertical="center" shrinkToFit="1"/>
      <protection locked="0"/>
    </xf>
    <xf numFmtId="0" fontId="19" fillId="0" borderId="18" xfId="0" applyFont="1" applyFill="1" applyBorder="1" applyAlignment="1" applyProtection="1">
      <alignment horizontal="center" vertical="center" shrinkToFit="1"/>
      <protection locked="0"/>
    </xf>
    <xf numFmtId="0" fontId="19" fillId="0" borderId="14" xfId="0" applyFont="1" applyFill="1" applyBorder="1" applyAlignment="1" applyProtection="1">
      <alignment horizontal="center" vertical="center" shrinkToFit="1"/>
      <protection locked="0"/>
    </xf>
    <xf numFmtId="0" fontId="19" fillId="0" borderId="15" xfId="0" applyFont="1" applyFill="1" applyBorder="1" applyAlignment="1" applyProtection="1">
      <alignment horizontal="center" vertical="center" shrinkToFit="1"/>
      <protection locked="0"/>
    </xf>
    <xf numFmtId="0" fontId="19" fillId="0" borderId="11" xfId="0" applyFont="1" applyFill="1" applyBorder="1" applyAlignment="1" applyProtection="1">
      <alignment horizontal="center" vertical="center" shrinkToFit="1"/>
    </xf>
    <xf numFmtId="0" fontId="19" fillId="0" borderId="39" xfId="0" applyFont="1" applyFill="1" applyBorder="1" applyAlignment="1" applyProtection="1">
      <alignment horizontal="center" vertical="center" shrinkToFit="1"/>
    </xf>
    <xf numFmtId="0" fontId="19" fillId="0" borderId="40" xfId="0" applyFont="1" applyFill="1" applyBorder="1" applyAlignment="1" applyProtection="1">
      <alignment horizontal="center" vertical="center" shrinkToFit="1"/>
    </xf>
    <xf numFmtId="0" fontId="19" fillId="0" borderId="27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 shrinkToFi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vertical="center" shrinkToFit="1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</xf>
    <xf numFmtId="0" fontId="19" fillId="0" borderId="41" xfId="0" applyFont="1" applyBorder="1" applyAlignment="1" applyProtection="1">
      <alignment horizontal="center" vertical="center" shrinkToFit="1"/>
    </xf>
    <xf numFmtId="0" fontId="19" fillId="0" borderId="42" xfId="0" applyFont="1" applyBorder="1" applyAlignment="1" applyProtection="1">
      <alignment horizontal="center" vertical="center" shrinkToFit="1"/>
    </xf>
    <xf numFmtId="0" fontId="19" fillId="0" borderId="29" xfId="0" applyFont="1" applyBorder="1" applyAlignment="1" applyProtection="1">
      <alignment horizontal="center" vertical="center" shrinkToFit="1"/>
    </xf>
    <xf numFmtId="0" fontId="19" fillId="0" borderId="24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vertical="center" shrinkToFit="1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horizontal="center" vertical="center" shrinkToFit="1"/>
    </xf>
    <xf numFmtId="0" fontId="19" fillId="0" borderId="44" xfId="0" applyFont="1" applyBorder="1" applyAlignment="1" applyProtection="1">
      <alignment horizontal="center" vertical="center" shrinkToFit="1"/>
    </xf>
    <xf numFmtId="0" fontId="19" fillId="0" borderId="32" xfId="0" applyFont="1" applyBorder="1" applyAlignment="1" applyProtection="1">
      <alignment horizontal="center" vertical="center" shrinkToFit="1"/>
    </xf>
    <xf numFmtId="0" fontId="19" fillId="0" borderId="25" xfId="0" applyFont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vertical="center" shrinkToFit="1"/>
      <protection locked="0"/>
    </xf>
    <xf numFmtId="0" fontId="19" fillId="0" borderId="13" xfId="0" applyFont="1" applyFill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vertical="center" shrinkToFit="1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vertical="center" shrinkToFit="1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21" fillId="0" borderId="7" xfId="0" applyFont="1" applyFill="1" applyBorder="1" applyAlignment="1" applyProtection="1">
      <alignment vertical="center" shrinkToFit="1"/>
      <protection locked="0"/>
    </xf>
    <xf numFmtId="0" fontId="19" fillId="0" borderId="45" xfId="0" applyFont="1" applyFill="1" applyBorder="1" applyAlignment="1" applyProtection="1">
      <alignment horizontal="center" vertical="center" shrinkToFit="1"/>
    </xf>
    <xf numFmtId="0" fontId="19" fillId="0" borderId="46" xfId="0" applyFont="1" applyFill="1" applyBorder="1" applyAlignment="1" applyProtection="1">
      <alignment horizontal="center" vertical="center" shrinkToFit="1"/>
    </xf>
    <xf numFmtId="0" fontId="19" fillId="0" borderId="47" xfId="0" applyFont="1" applyFill="1" applyBorder="1" applyAlignment="1" applyProtection="1">
      <alignment horizontal="center" vertical="center" shrinkToFit="1"/>
    </xf>
    <xf numFmtId="0" fontId="19" fillId="0" borderId="48" xfId="0" applyFont="1" applyFill="1" applyBorder="1" applyAlignment="1" applyProtection="1">
      <alignment horizontal="center" vertical="center" shrinkToFit="1"/>
    </xf>
    <xf numFmtId="0" fontId="19" fillId="0" borderId="49" xfId="0" applyFont="1" applyBorder="1" applyAlignment="1" applyProtection="1">
      <alignment horizontal="center" vertical="center" shrinkToFit="1"/>
    </xf>
    <xf numFmtId="0" fontId="19" fillId="0" borderId="2" xfId="0" applyFont="1" applyBorder="1" applyAlignment="1" applyProtection="1">
      <alignment horizontal="center" vertical="center" shrinkToFit="1"/>
    </xf>
    <xf numFmtId="0" fontId="19" fillId="0" borderId="50" xfId="0" applyFont="1" applyBorder="1" applyAlignment="1" applyProtection="1">
      <alignment horizontal="center" vertical="center" shrinkToFit="1"/>
    </xf>
    <xf numFmtId="0" fontId="19" fillId="0" borderId="51" xfId="0" applyFont="1" applyBorder="1" applyAlignment="1" applyProtection="1">
      <alignment horizontal="center" vertical="center" shrinkToFit="1"/>
    </xf>
    <xf numFmtId="0" fontId="19" fillId="0" borderId="5" xfId="0" applyFont="1" applyBorder="1" applyAlignment="1" applyProtection="1">
      <alignment horizontal="center" vertical="center" shrinkToFit="1"/>
    </xf>
    <xf numFmtId="0" fontId="19" fillId="0" borderId="52" xfId="0" applyFont="1" applyBorder="1" applyAlignment="1" applyProtection="1">
      <alignment horizontal="center" vertical="center" shrinkToFit="1"/>
    </xf>
    <xf numFmtId="0" fontId="19" fillId="0" borderId="22" xfId="0" applyFont="1" applyFill="1" applyBorder="1" applyAlignment="1" applyProtection="1">
      <alignment horizontal="center" vertical="center" shrinkToFit="1"/>
    </xf>
    <xf numFmtId="0" fontId="19" fillId="0" borderId="28" xfId="0" applyFont="1" applyBorder="1" applyAlignment="1" applyProtection="1">
      <alignment horizontal="center" vertical="center" shrinkToFit="1"/>
    </xf>
    <xf numFmtId="0" fontId="19" fillId="0" borderId="31" xfId="0" applyFont="1" applyBorder="1" applyAlignment="1" applyProtection="1">
      <alignment horizontal="center" vertical="center" shrinkToFit="1"/>
    </xf>
    <xf numFmtId="0" fontId="19" fillId="0" borderId="53" xfId="0" applyFont="1" applyFill="1" applyBorder="1" applyAlignment="1" applyProtection="1">
      <alignment horizontal="center" vertical="center" shrinkToFit="1"/>
    </xf>
    <xf numFmtId="0" fontId="19" fillId="0" borderId="54" xfId="0" applyFont="1" applyBorder="1" applyAlignment="1" applyProtection="1">
      <alignment horizontal="center" vertical="center" shrinkToFit="1"/>
    </xf>
    <xf numFmtId="0" fontId="19" fillId="0" borderId="55" xfId="0" applyFont="1" applyBorder="1" applyAlignment="1" applyProtection="1">
      <alignment horizontal="center" vertical="center" shrinkToFit="1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65" xfId="0" applyFont="1" applyBorder="1" applyAlignment="1" applyProtection="1">
      <alignment horizontal="center" vertical="center" wrapText="1"/>
    </xf>
    <xf numFmtId="0" fontId="16" fillId="0" borderId="68" xfId="0" applyFont="1" applyBorder="1" applyAlignment="1" applyProtection="1">
      <alignment horizontal="center" vertical="center"/>
    </xf>
    <xf numFmtId="0" fontId="16" fillId="0" borderId="68" xfId="0" applyFont="1" applyBorder="1" applyAlignment="1" applyProtection="1">
      <alignment horizontal="center" vertical="center" wrapText="1"/>
    </xf>
    <xf numFmtId="58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 shrinkToFit="1"/>
      <protection locked="0"/>
    </xf>
    <xf numFmtId="0" fontId="16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2" fillId="0" borderId="56" xfId="0" applyFont="1" applyBorder="1" applyAlignment="1" applyProtection="1">
      <alignment horizontal="center" vertical="center"/>
    </xf>
    <xf numFmtId="0" fontId="16" fillId="0" borderId="57" xfId="0" applyFont="1" applyBorder="1" applyAlignment="1" applyProtection="1">
      <alignment horizontal="center" vertical="center"/>
    </xf>
    <xf numFmtId="0" fontId="16" fillId="0" borderId="58" xfId="0" applyFont="1" applyBorder="1" applyAlignment="1" applyProtection="1">
      <alignment horizontal="center" vertical="center"/>
    </xf>
    <xf numFmtId="0" fontId="16" fillId="0" borderId="59" xfId="0" applyFont="1" applyBorder="1" applyAlignment="1" applyProtection="1">
      <alignment horizontal="right" vertical="center" shrinkToFit="1"/>
      <protection locked="0"/>
    </xf>
    <xf numFmtId="0" fontId="16" fillId="0" borderId="58" xfId="0" applyFont="1" applyBorder="1" applyAlignment="1" applyProtection="1">
      <alignment horizontal="right" vertical="center" shrinkToFit="1"/>
      <protection locked="0"/>
    </xf>
    <xf numFmtId="0" fontId="23" fillId="0" borderId="12" xfId="0" applyFont="1" applyBorder="1" applyAlignment="1" applyProtection="1">
      <alignment horizontal="center" vertical="center" wrapText="1"/>
    </xf>
    <xf numFmtId="0" fontId="23" fillId="0" borderId="6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3" fillId="0" borderId="61" xfId="0" applyFont="1" applyBorder="1" applyAlignment="1" applyProtection="1">
      <alignment horizontal="center" vertical="center" wrapText="1"/>
    </xf>
    <xf numFmtId="0" fontId="23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24" fillId="0" borderId="61" xfId="0" applyFont="1" applyBorder="1" applyAlignment="1" applyProtection="1">
      <alignment horizontal="center" vertical="center" wrapText="1"/>
    </xf>
    <xf numFmtId="0" fontId="9" fillId="0" borderId="62" xfId="0" applyFont="1" applyBorder="1" applyAlignment="1" applyProtection="1">
      <alignment horizontal="center" vertical="center" shrinkToFit="1"/>
    </xf>
    <xf numFmtId="0" fontId="25" fillId="0" borderId="63" xfId="0" applyFont="1" applyBorder="1" applyAlignment="1" applyProtection="1">
      <alignment horizontal="center" vertical="center" shrinkToFit="1"/>
    </xf>
    <xf numFmtId="0" fontId="25" fillId="0" borderId="64" xfId="0" applyFont="1" applyBorder="1" applyAlignment="1" applyProtection="1">
      <alignment horizontal="center" vertical="center" shrinkToFit="1"/>
    </xf>
    <xf numFmtId="0" fontId="26" fillId="0" borderId="66" xfId="0" applyFont="1" applyBorder="1" applyAlignment="1" applyProtection="1">
      <alignment horizontal="center" vertical="center" wrapText="1"/>
    </xf>
    <xf numFmtId="0" fontId="26" fillId="0" borderId="67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59" xfId="0" applyFont="1" applyBorder="1" applyAlignment="1" applyProtection="1">
      <alignment horizontal="center" vertical="center" shrinkToFit="1"/>
      <protection locked="0"/>
    </xf>
    <xf numFmtId="0" fontId="16" fillId="0" borderId="58" xfId="0" applyFont="1" applyBorder="1" applyAlignment="1" applyProtection="1">
      <alignment horizontal="center" vertical="center" shrinkToFit="1"/>
      <protection locked="0"/>
    </xf>
    <xf numFmtId="0" fontId="28" fillId="0" borderId="70" xfId="0" applyFont="1" applyBorder="1" applyAlignment="1" applyProtection="1">
      <alignment horizontal="center" vertical="center" shrinkToFit="1"/>
    </xf>
    <xf numFmtId="0" fontId="28" fillId="0" borderId="71" xfId="0" applyFont="1" applyBorder="1" applyAlignment="1" applyProtection="1">
      <alignment horizontal="center" vertical="center" shrinkToFit="1"/>
    </xf>
    <xf numFmtId="0" fontId="16" fillId="0" borderId="72" xfId="0" applyFont="1" applyBorder="1" applyAlignment="1" applyProtection="1">
      <alignment horizontal="center" vertical="center" shrinkToFit="1"/>
    </xf>
    <xf numFmtId="0" fontId="16" fillId="0" borderId="71" xfId="0" applyFont="1" applyBorder="1" applyAlignment="1" applyProtection="1">
      <alignment horizontal="center" vertical="center" shrinkToFit="1"/>
    </xf>
    <xf numFmtId="0" fontId="16" fillId="0" borderId="73" xfId="0" applyFont="1" applyBorder="1" applyAlignment="1" applyProtection="1">
      <alignment horizontal="center" vertical="center" shrinkToFit="1"/>
    </xf>
    <xf numFmtId="0" fontId="27" fillId="0" borderId="12" xfId="0" applyFont="1" applyBorder="1" applyAlignment="1" applyProtection="1">
      <alignment horizontal="center" vertical="center" shrinkToFit="1"/>
    </xf>
    <xf numFmtId="0" fontId="27" fillId="0" borderId="15" xfId="0" applyFont="1" applyBorder="1" applyAlignment="1" applyProtection="1">
      <alignment horizontal="center" vertical="center" shrinkToFit="1"/>
    </xf>
    <xf numFmtId="0" fontId="27" fillId="0" borderId="69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211574</xdr:colOff>
      <xdr:row>33</xdr:row>
      <xdr:rowOff>66444</xdr:rowOff>
    </xdr:from>
    <xdr:to>
      <xdr:col>12</xdr:col>
      <xdr:colOff>337574</xdr:colOff>
      <xdr:row>33</xdr:row>
      <xdr:rowOff>192444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4C3B47-C7BD-49BD-8E3A-374881618D5C}"/>
            </a:ext>
          </a:extLst>
        </xdr:cNvPr>
        <xdr:cNvSpPr txBox="1"/>
      </xdr:nvSpPr>
      <xdr:spPr>
        <a:xfrm>
          <a:off x="6174224" y="9610494"/>
          <a:ext cx="126000" cy="126000"/>
        </a:xfrm>
        <a:prstGeom prst="rect">
          <a:avLst/>
        </a:prstGeom>
        <a:noFill/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2</xdr:col>
      <xdr:colOff>8073</xdr:colOff>
      <xdr:row>0</xdr:row>
      <xdr:rowOff>8072</xdr:rowOff>
    </xdr:from>
    <xdr:to>
      <xdr:col>2</xdr:col>
      <xdr:colOff>1340073</xdr:colOff>
      <xdr:row>0</xdr:row>
      <xdr:rowOff>260072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1522E30-9301-471B-B2E7-4CC595E4B6A6}"/>
            </a:ext>
          </a:extLst>
        </xdr:cNvPr>
        <xdr:cNvSpPr/>
      </xdr:nvSpPr>
      <xdr:spPr>
        <a:xfrm>
          <a:off x="589098" y="8072"/>
          <a:ext cx="1332000" cy="2520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年度入試用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211574</xdr:colOff>
      <xdr:row>33</xdr:row>
      <xdr:rowOff>66444</xdr:rowOff>
    </xdr:from>
    <xdr:to>
      <xdr:col>14</xdr:col>
      <xdr:colOff>337574</xdr:colOff>
      <xdr:row>33</xdr:row>
      <xdr:rowOff>192444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CE8855-C5D2-4055-BDBC-D5CA87D29F1D}"/>
            </a:ext>
          </a:extLst>
        </xdr:cNvPr>
        <xdr:cNvSpPr txBox="1"/>
      </xdr:nvSpPr>
      <xdr:spPr>
        <a:xfrm>
          <a:off x="6174224" y="9610494"/>
          <a:ext cx="126000" cy="126000"/>
        </a:xfrm>
        <a:prstGeom prst="rect">
          <a:avLst/>
        </a:prstGeom>
        <a:noFill/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2</xdr:col>
      <xdr:colOff>8073</xdr:colOff>
      <xdr:row>0</xdr:row>
      <xdr:rowOff>8072</xdr:rowOff>
    </xdr:from>
    <xdr:to>
      <xdr:col>2</xdr:col>
      <xdr:colOff>1340073</xdr:colOff>
      <xdr:row>0</xdr:row>
      <xdr:rowOff>260072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6FBEFD1-9EFC-41D9-ACF3-8C2BB8DF7F83}"/>
            </a:ext>
          </a:extLst>
        </xdr:cNvPr>
        <xdr:cNvSpPr/>
      </xdr:nvSpPr>
      <xdr:spPr>
        <a:xfrm>
          <a:off x="589098" y="8072"/>
          <a:ext cx="1332000" cy="2520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年度入試用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211574</xdr:colOff>
      <xdr:row>33</xdr:row>
      <xdr:rowOff>66444</xdr:rowOff>
    </xdr:from>
    <xdr:to>
      <xdr:col>12</xdr:col>
      <xdr:colOff>337574</xdr:colOff>
      <xdr:row>33</xdr:row>
      <xdr:rowOff>192444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D4952E-4D8D-442F-91F1-06D8A7714ABA}"/>
            </a:ext>
          </a:extLst>
        </xdr:cNvPr>
        <xdr:cNvSpPr txBox="1"/>
      </xdr:nvSpPr>
      <xdr:spPr>
        <a:xfrm>
          <a:off x="6174224" y="9696219"/>
          <a:ext cx="126000" cy="126000"/>
        </a:xfrm>
        <a:prstGeom prst="rect">
          <a:avLst/>
        </a:prstGeom>
        <a:noFill/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2</xdr:col>
      <xdr:colOff>8073</xdr:colOff>
      <xdr:row>0</xdr:row>
      <xdr:rowOff>8072</xdr:rowOff>
    </xdr:from>
    <xdr:to>
      <xdr:col>2</xdr:col>
      <xdr:colOff>1340073</xdr:colOff>
      <xdr:row>0</xdr:row>
      <xdr:rowOff>260072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B0A2C5A-A85C-445A-8754-8B7E537C8253}"/>
            </a:ext>
          </a:extLst>
        </xdr:cNvPr>
        <xdr:cNvSpPr/>
      </xdr:nvSpPr>
      <xdr:spPr>
        <a:xfrm>
          <a:off x="589098" y="8072"/>
          <a:ext cx="1332000" cy="2520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年度入試用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211574</xdr:colOff>
      <xdr:row>33</xdr:row>
      <xdr:rowOff>66444</xdr:rowOff>
    </xdr:from>
    <xdr:to>
      <xdr:col>15</xdr:col>
      <xdr:colOff>337574</xdr:colOff>
      <xdr:row>33</xdr:row>
      <xdr:rowOff>192444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FFDE56-279F-489E-A82E-E8462C04C96D}"/>
            </a:ext>
          </a:extLst>
        </xdr:cNvPr>
        <xdr:cNvSpPr txBox="1"/>
      </xdr:nvSpPr>
      <xdr:spPr>
        <a:xfrm>
          <a:off x="6184879" y="9656020"/>
          <a:ext cx="126000" cy="126000"/>
        </a:xfrm>
        <a:prstGeom prst="rect">
          <a:avLst/>
        </a:prstGeom>
        <a:noFill/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2</xdr:col>
      <xdr:colOff>8073</xdr:colOff>
      <xdr:row>0</xdr:row>
      <xdr:rowOff>8072</xdr:rowOff>
    </xdr:from>
    <xdr:to>
      <xdr:col>2</xdr:col>
      <xdr:colOff>1340073</xdr:colOff>
      <xdr:row>0</xdr:row>
      <xdr:rowOff>260072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4D68C48-CDB3-4049-BB24-D81D579DD151}"/>
            </a:ext>
          </a:extLst>
        </xdr:cNvPr>
        <xdr:cNvSpPr/>
      </xdr:nvSpPr>
      <xdr:spPr>
        <a:xfrm>
          <a:off x="661908" y="8072"/>
          <a:ext cx="1332000" cy="2520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年度入試用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211574</xdr:colOff>
      <xdr:row>33</xdr:row>
      <xdr:rowOff>66444</xdr:rowOff>
    </xdr:from>
    <xdr:to>
      <xdr:col>15</xdr:col>
      <xdr:colOff>337574</xdr:colOff>
      <xdr:row>33</xdr:row>
      <xdr:rowOff>192444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4A7DDD-FE6F-4F25-8283-5FE464F82300}"/>
            </a:ext>
          </a:extLst>
        </xdr:cNvPr>
        <xdr:cNvSpPr txBox="1"/>
      </xdr:nvSpPr>
      <xdr:spPr>
        <a:xfrm>
          <a:off x="6183749" y="9696219"/>
          <a:ext cx="126000" cy="126000"/>
        </a:xfrm>
        <a:prstGeom prst="rect">
          <a:avLst/>
        </a:prstGeom>
        <a:noFill/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2</xdr:col>
      <xdr:colOff>8073</xdr:colOff>
      <xdr:row>0</xdr:row>
      <xdr:rowOff>8072</xdr:rowOff>
    </xdr:from>
    <xdr:to>
      <xdr:col>2</xdr:col>
      <xdr:colOff>1340073</xdr:colOff>
      <xdr:row>0</xdr:row>
      <xdr:rowOff>260072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6F6E1E9-38A2-49AF-84D0-29CC9CC5D90B}"/>
            </a:ext>
          </a:extLst>
        </xdr:cNvPr>
        <xdr:cNvSpPr/>
      </xdr:nvSpPr>
      <xdr:spPr>
        <a:xfrm>
          <a:off x="589098" y="8072"/>
          <a:ext cx="1332000" cy="2520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年度入試用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4"/>
  <sheetViews>
    <sheetView showGridLines="0" tabSelected="1" zoomScaleNormal="100" zoomScaleSheetLayoutView="89" workbookViewId="0">
      <selection activeCell="C4" sqref="C4:C5"/>
    </sheetView>
  </sheetViews>
  <sheetFormatPr defaultRowHeight="13.5"/>
  <cols>
    <col min="1" max="1" width="0.875" style="13" customWidth="1"/>
    <col min="2" max="2" width="6.75" style="13" customWidth="1"/>
    <col min="3" max="3" width="18.375" style="13" customWidth="1"/>
    <col min="4" max="4" width="4.625" style="13" customWidth="1"/>
    <col min="5" max="5" width="8.625" style="13" customWidth="1"/>
    <col min="6" max="8" width="4.875" style="13" customWidth="1"/>
    <col min="9" max="9" width="6.25" style="13" customWidth="1"/>
    <col min="10" max="12" width="4.875" style="13" customWidth="1"/>
    <col min="13" max="13" width="6.25" style="13" customWidth="1"/>
    <col min="14" max="14" width="6.125" style="13" customWidth="1"/>
    <col min="15" max="16" width="21.75" style="46" customWidth="1"/>
    <col min="17" max="18" width="9" style="13"/>
    <col min="19" max="19" width="3.125" style="50" customWidth="1"/>
    <col min="20" max="16384" width="9" style="13"/>
  </cols>
  <sheetData>
    <row r="1" spans="2:19" ht="25.5" customHeight="1" thickBot="1">
      <c r="M1" s="13" t="s">
        <v>65</v>
      </c>
    </row>
    <row r="2" spans="2:19" ht="35.25" customHeight="1" thickBot="1">
      <c r="B2" s="119" t="s">
        <v>8</v>
      </c>
      <c r="C2" s="119"/>
      <c r="D2" s="119"/>
      <c r="E2" s="119"/>
      <c r="F2" s="120"/>
      <c r="G2" s="121" t="s">
        <v>5</v>
      </c>
      <c r="H2" s="122"/>
      <c r="I2" s="123" t="s">
        <v>60</v>
      </c>
      <c r="J2" s="123"/>
      <c r="K2" s="123"/>
      <c r="L2" s="123"/>
      <c r="M2" s="124"/>
    </row>
    <row r="3" spans="2:19" ht="18.75" customHeight="1" thickBot="1">
      <c r="B3" s="13" t="s">
        <v>12</v>
      </c>
    </row>
    <row r="4" spans="2:19" ht="53.25" customHeight="1" thickBot="1">
      <c r="B4" s="125" t="s">
        <v>1</v>
      </c>
      <c r="C4" s="127" t="s">
        <v>4</v>
      </c>
      <c r="D4" s="129" t="s">
        <v>2</v>
      </c>
      <c r="E4" s="130" t="s">
        <v>15</v>
      </c>
      <c r="F4" s="132" t="s">
        <v>13</v>
      </c>
      <c r="G4" s="133"/>
      <c r="H4" s="134"/>
      <c r="I4" s="112" t="s">
        <v>14</v>
      </c>
      <c r="J4" s="135" t="s">
        <v>71</v>
      </c>
      <c r="K4" s="136"/>
      <c r="L4" s="136"/>
      <c r="M4" s="112" t="s">
        <v>30</v>
      </c>
      <c r="O4" s="114" t="s">
        <v>62</v>
      </c>
      <c r="P4" s="115" t="s">
        <v>63</v>
      </c>
    </row>
    <row r="5" spans="2:19" ht="15" customHeight="1" thickBot="1">
      <c r="B5" s="126"/>
      <c r="C5" s="128"/>
      <c r="D5" s="128"/>
      <c r="E5" s="131"/>
      <c r="F5" s="28" t="s">
        <v>24</v>
      </c>
      <c r="G5" s="26" t="s">
        <v>25</v>
      </c>
      <c r="H5" s="27" t="s">
        <v>26</v>
      </c>
      <c r="I5" s="113"/>
      <c r="J5" s="43" t="s">
        <v>50</v>
      </c>
      <c r="K5" s="44" t="s">
        <v>52</v>
      </c>
      <c r="L5" s="45" t="s">
        <v>54</v>
      </c>
      <c r="M5" s="113"/>
      <c r="O5" s="114"/>
      <c r="P5" s="114"/>
    </row>
    <row r="6" spans="2:19" ht="24" customHeight="1">
      <c r="B6" s="53"/>
      <c r="C6" s="95"/>
      <c r="D6" s="54"/>
      <c r="E6" s="54"/>
      <c r="F6" s="55"/>
      <c r="G6" s="56"/>
      <c r="H6" s="57"/>
      <c r="I6" s="58" t="str">
        <f t="shared" ref="I6:I25" si="0">IF(COUNT($F6:$H6)=0,"",SUM($F6:$H6))</f>
        <v/>
      </c>
      <c r="J6" s="96"/>
      <c r="K6" s="97"/>
      <c r="L6" s="98"/>
      <c r="M6" s="99" t="str">
        <f t="shared" ref="M6:M25" si="1">IF(E6="美容","－",(IF(E6="エステＥ","－",(IF(E6="エステＢ","－",(IF(E6="調理","－",(IF(E6="パティ","－",(IF(E6="看護",J6+K6+L6,IF(COUNT($J6:$L6)=0,"",SUM($J6:$L6)))))))))))))</f>
        <v/>
      </c>
      <c r="N6" s="13">
        <v>1</v>
      </c>
      <c r="O6" s="47" t="str">
        <f t="shared" ref="O6:O25" si="2">IF(AND(S6="1",I6&lt;84),"3か年評定計基準不足",IF(AND(S6="2",I6&lt;65),"3か年評定計基準不足",IF(AND(S6="3",I6&lt;55),"3か年評定計基準不足","-")))</f>
        <v>-</v>
      </c>
      <c r="P6" s="47" t="str">
        <f>IF(AND(S6="1",M6&lt;27),"3教科評定計基準不足","-")</f>
        <v>-</v>
      </c>
      <c r="S6" s="50" t="str">
        <f>IF(AND(B6="推A",E6="看護"),"1",IF(AND(B6="推A",OR(E6="美容",E6="エステＥ",E6="エステＢ",E6="調理",E6="パティ")),"2",IF(AND(B6="普推",E6="普通"),"1",IF(AND(B6="推B",OR(E6="美容",E6="エステＥ",E6="エステＢ",E6="調理",E6="パティ")),"3",""))))</f>
        <v/>
      </c>
    </row>
    <row r="7" spans="2:19" ht="24" customHeight="1">
      <c r="B7" s="63"/>
      <c r="C7" s="64"/>
      <c r="D7" s="65"/>
      <c r="E7" s="66"/>
      <c r="F7" s="67"/>
      <c r="G7" s="68"/>
      <c r="H7" s="69"/>
      <c r="I7" s="70" t="str">
        <f t="shared" si="0"/>
        <v/>
      </c>
      <c r="J7" s="100"/>
      <c r="K7" s="101"/>
      <c r="L7" s="102"/>
      <c r="M7" s="70" t="str">
        <f t="shared" si="1"/>
        <v/>
      </c>
      <c r="N7" s="13">
        <v>2</v>
      </c>
      <c r="O7" s="48" t="str">
        <f t="shared" si="2"/>
        <v>-</v>
      </c>
      <c r="P7" s="48" t="str">
        <f t="shared" ref="P7:P25" si="3">IF(AND(S7="1",M7&lt;27),"3教科評定計基準不足","-")</f>
        <v>-</v>
      </c>
      <c r="S7" s="50" t="str">
        <f t="shared" ref="S7:S25" si="4">IF(AND(B7="推A",E7="看護"),"1",IF(AND(B7="推A",OR(E7="美容",E7="エステＥ",E7="エステＢ",E7="調理",E7="パティ")),"2",IF(AND(B7="普推",E7="普通"),"1",IF(AND(B7="推B",OR(E7="美容",E7="エステＥ",E7="エステＢ",E7="調理",E7="パティ")),"3",""))))</f>
        <v/>
      </c>
    </row>
    <row r="8" spans="2:19" ht="24" customHeight="1">
      <c r="B8" s="63"/>
      <c r="C8" s="64"/>
      <c r="D8" s="65"/>
      <c r="E8" s="66"/>
      <c r="F8" s="67"/>
      <c r="G8" s="68"/>
      <c r="H8" s="69"/>
      <c r="I8" s="70" t="str">
        <f t="shared" si="0"/>
        <v/>
      </c>
      <c r="J8" s="100"/>
      <c r="K8" s="101"/>
      <c r="L8" s="102"/>
      <c r="M8" s="70" t="str">
        <f t="shared" si="1"/>
        <v/>
      </c>
      <c r="N8" s="13">
        <v>3</v>
      </c>
      <c r="O8" s="48" t="str">
        <f t="shared" si="2"/>
        <v>-</v>
      </c>
      <c r="P8" s="48" t="str">
        <f t="shared" si="3"/>
        <v>-</v>
      </c>
      <c r="S8" s="50" t="str">
        <f t="shared" si="4"/>
        <v/>
      </c>
    </row>
    <row r="9" spans="2:19" ht="24" customHeight="1">
      <c r="B9" s="63"/>
      <c r="C9" s="64"/>
      <c r="D9" s="65"/>
      <c r="E9" s="66"/>
      <c r="F9" s="67"/>
      <c r="G9" s="68"/>
      <c r="H9" s="69"/>
      <c r="I9" s="70" t="str">
        <f t="shared" si="0"/>
        <v/>
      </c>
      <c r="J9" s="100"/>
      <c r="K9" s="101"/>
      <c r="L9" s="102"/>
      <c r="M9" s="70" t="str">
        <f t="shared" si="1"/>
        <v/>
      </c>
      <c r="N9" s="13">
        <v>4</v>
      </c>
      <c r="O9" s="48" t="str">
        <f t="shared" si="2"/>
        <v>-</v>
      </c>
      <c r="P9" s="48" t="str">
        <f t="shared" si="3"/>
        <v>-</v>
      </c>
      <c r="S9" s="50" t="str">
        <f t="shared" si="4"/>
        <v/>
      </c>
    </row>
    <row r="10" spans="2:19" ht="24" customHeight="1">
      <c r="B10" s="63"/>
      <c r="C10" s="64"/>
      <c r="D10" s="65"/>
      <c r="E10" s="66"/>
      <c r="F10" s="67"/>
      <c r="G10" s="68"/>
      <c r="H10" s="69"/>
      <c r="I10" s="70" t="str">
        <f t="shared" si="0"/>
        <v/>
      </c>
      <c r="J10" s="100"/>
      <c r="K10" s="101"/>
      <c r="L10" s="102"/>
      <c r="M10" s="70" t="str">
        <f t="shared" si="1"/>
        <v/>
      </c>
      <c r="N10" s="13">
        <v>5</v>
      </c>
      <c r="O10" s="48" t="str">
        <f t="shared" si="2"/>
        <v>-</v>
      </c>
      <c r="P10" s="48" t="str">
        <f t="shared" si="3"/>
        <v>-</v>
      </c>
      <c r="S10" s="50" t="str">
        <f t="shared" si="4"/>
        <v/>
      </c>
    </row>
    <row r="11" spans="2:19" ht="24" customHeight="1">
      <c r="B11" s="63"/>
      <c r="C11" s="64"/>
      <c r="D11" s="65"/>
      <c r="E11" s="66"/>
      <c r="F11" s="67"/>
      <c r="G11" s="68"/>
      <c r="H11" s="69"/>
      <c r="I11" s="70" t="str">
        <f t="shared" si="0"/>
        <v/>
      </c>
      <c r="J11" s="100"/>
      <c r="K11" s="101"/>
      <c r="L11" s="102"/>
      <c r="M11" s="70" t="str">
        <f t="shared" si="1"/>
        <v/>
      </c>
      <c r="N11" s="13">
        <v>6</v>
      </c>
      <c r="O11" s="48" t="str">
        <f t="shared" si="2"/>
        <v>-</v>
      </c>
      <c r="P11" s="48" t="str">
        <f t="shared" si="3"/>
        <v>-</v>
      </c>
      <c r="S11" s="50" t="str">
        <f t="shared" si="4"/>
        <v/>
      </c>
    </row>
    <row r="12" spans="2:19" ht="24" customHeight="1">
      <c r="B12" s="63"/>
      <c r="C12" s="64"/>
      <c r="D12" s="65"/>
      <c r="E12" s="66"/>
      <c r="F12" s="67"/>
      <c r="G12" s="68"/>
      <c r="H12" s="69"/>
      <c r="I12" s="70" t="str">
        <f t="shared" si="0"/>
        <v/>
      </c>
      <c r="J12" s="100"/>
      <c r="K12" s="101"/>
      <c r="L12" s="102"/>
      <c r="M12" s="70" t="str">
        <f t="shared" si="1"/>
        <v/>
      </c>
      <c r="N12" s="13">
        <v>7</v>
      </c>
      <c r="O12" s="48" t="str">
        <f t="shared" si="2"/>
        <v>-</v>
      </c>
      <c r="P12" s="48" t="str">
        <f t="shared" si="3"/>
        <v>-</v>
      </c>
      <c r="S12" s="50" t="str">
        <f t="shared" si="4"/>
        <v/>
      </c>
    </row>
    <row r="13" spans="2:19" ht="24" customHeight="1">
      <c r="B13" s="63"/>
      <c r="C13" s="64"/>
      <c r="D13" s="65"/>
      <c r="E13" s="66"/>
      <c r="F13" s="67"/>
      <c r="G13" s="68"/>
      <c r="H13" s="69"/>
      <c r="I13" s="70" t="str">
        <f t="shared" si="0"/>
        <v/>
      </c>
      <c r="J13" s="100"/>
      <c r="K13" s="101"/>
      <c r="L13" s="102"/>
      <c r="M13" s="70" t="str">
        <f t="shared" si="1"/>
        <v/>
      </c>
      <c r="N13" s="13">
        <v>8</v>
      </c>
      <c r="O13" s="48" t="str">
        <f t="shared" si="2"/>
        <v>-</v>
      </c>
      <c r="P13" s="48" t="str">
        <f t="shared" si="3"/>
        <v>-</v>
      </c>
      <c r="S13" s="50" t="str">
        <f t="shared" si="4"/>
        <v/>
      </c>
    </row>
    <row r="14" spans="2:19" ht="24" customHeight="1">
      <c r="B14" s="63"/>
      <c r="C14" s="64"/>
      <c r="D14" s="65"/>
      <c r="E14" s="66"/>
      <c r="F14" s="67"/>
      <c r="G14" s="68"/>
      <c r="H14" s="69"/>
      <c r="I14" s="70" t="str">
        <f t="shared" si="0"/>
        <v/>
      </c>
      <c r="J14" s="100"/>
      <c r="K14" s="101"/>
      <c r="L14" s="102"/>
      <c r="M14" s="70" t="str">
        <f t="shared" si="1"/>
        <v/>
      </c>
      <c r="N14" s="13">
        <v>9</v>
      </c>
      <c r="O14" s="48" t="str">
        <f t="shared" si="2"/>
        <v>-</v>
      </c>
      <c r="P14" s="48" t="str">
        <f t="shared" si="3"/>
        <v>-</v>
      </c>
      <c r="S14" s="50" t="str">
        <f t="shared" si="4"/>
        <v/>
      </c>
    </row>
    <row r="15" spans="2:19" ht="24" customHeight="1">
      <c r="B15" s="63"/>
      <c r="C15" s="64"/>
      <c r="D15" s="65"/>
      <c r="E15" s="66"/>
      <c r="F15" s="67"/>
      <c r="G15" s="68"/>
      <c r="H15" s="69"/>
      <c r="I15" s="70" t="str">
        <f t="shared" si="0"/>
        <v/>
      </c>
      <c r="J15" s="100"/>
      <c r="K15" s="101"/>
      <c r="L15" s="102"/>
      <c r="M15" s="70" t="str">
        <f t="shared" si="1"/>
        <v/>
      </c>
      <c r="N15" s="13">
        <v>10</v>
      </c>
      <c r="O15" s="48" t="str">
        <f t="shared" si="2"/>
        <v>-</v>
      </c>
      <c r="P15" s="48" t="str">
        <f t="shared" si="3"/>
        <v>-</v>
      </c>
      <c r="S15" s="50" t="str">
        <f t="shared" si="4"/>
        <v/>
      </c>
    </row>
    <row r="16" spans="2:19" ht="24" customHeight="1">
      <c r="B16" s="63"/>
      <c r="C16" s="64"/>
      <c r="D16" s="65"/>
      <c r="E16" s="66"/>
      <c r="F16" s="67"/>
      <c r="G16" s="68"/>
      <c r="H16" s="69"/>
      <c r="I16" s="70" t="str">
        <f t="shared" si="0"/>
        <v/>
      </c>
      <c r="J16" s="100"/>
      <c r="K16" s="101"/>
      <c r="L16" s="102"/>
      <c r="M16" s="70" t="str">
        <f t="shared" si="1"/>
        <v/>
      </c>
      <c r="N16" s="13">
        <v>11</v>
      </c>
      <c r="O16" s="48" t="str">
        <f t="shared" si="2"/>
        <v>-</v>
      </c>
      <c r="P16" s="48" t="str">
        <f t="shared" si="3"/>
        <v>-</v>
      </c>
      <c r="S16" s="50" t="str">
        <f t="shared" si="4"/>
        <v/>
      </c>
    </row>
    <row r="17" spans="2:19" ht="24" customHeight="1">
      <c r="B17" s="63"/>
      <c r="C17" s="64"/>
      <c r="D17" s="65"/>
      <c r="E17" s="66"/>
      <c r="F17" s="67"/>
      <c r="G17" s="68"/>
      <c r="H17" s="69"/>
      <c r="I17" s="70" t="str">
        <f t="shared" si="0"/>
        <v/>
      </c>
      <c r="J17" s="100"/>
      <c r="K17" s="101"/>
      <c r="L17" s="102"/>
      <c r="M17" s="70" t="str">
        <f t="shared" si="1"/>
        <v/>
      </c>
      <c r="N17" s="13">
        <v>12</v>
      </c>
      <c r="O17" s="48" t="str">
        <f t="shared" si="2"/>
        <v>-</v>
      </c>
      <c r="P17" s="48" t="str">
        <f t="shared" si="3"/>
        <v>-</v>
      </c>
      <c r="S17" s="50" t="str">
        <f t="shared" si="4"/>
        <v/>
      </c>
    </row>
    <row r="18" spans="2:19" ht="24" customHeight="1">
      <c r="B18" s="63"/>
      <c r="C18" s="64"/>
      <c r="D18" s="65"/>
      <c r="E18" s="66"/>
      <c r="F18" s="67"/>
      <c r="G18" s="68"/>
      <c r="H18" s="69"/>
      <c r="I18" s="70" t="str">
        <f t="shared" si="0"/>
        <v/>
      </c>
      <c r="J18" s="100"/>
      <c r="K18" s="101"/>
      <c r="L18" s="102"/>
      <c r="M18" s="70" t="str">
        <f t="shared" si="1"/>
        <v/>
      </c>
      <c r="N18" s="13">
        <v>13</v>
      </c>
      <c r="O18" s="48" t="str">
        <f t="shared" si="2"/>
        <v>-</v>
      </c>
      <c r="P18" s="48" t="str">
        <f t="shared" si="3"/>
        <v>-</v>
      </c>
      <c r="S18" s="50" t="str">
        <f t="shared" si="4"/>
        <v/>
      </c>
    </row>
    <row r="19" spans="2:19" ht="24" customHeight="1">
      <c r="B19" s="63"/>
      <c r="C19" s="64"/>
      <c r="D19" s="65"/>
      <c r="E19" s="66"/>
      <c r="F19" s="67"/>
      <c r="G19" s="68"/>
      <c r="H19" s="69"/>
      <c r="I19" s="70" t="str">
        <f t="shared" si="0"/>
        <v/>
      </c>
      <c r="J19" s="100"/>
      <c r="K19" s="101"/>
      <c r="L19" s="102"/>
      <c r="M19" s="70" t="str">
        <f t="shared" si="1"/>
        <v/>
      </c>
      <c r="N19" s="13">
        <v>14</v>
      </c>
      <c r="O19" s="48" t="str">
        <f t="shared" si="2"/>
        <v>-</v>
      </c>
      <c r="P19" s="48" t="str">
        <f t="shared" si="3"/>
        <v>-</v>
      </c>
      <c r="S19" s="50" t="str">
        <f t="shared" si="4"/>
        <v/>
      </c>
    </row>
    <row r="20" spans="2:19" ht="24" customHeight="1">
      <c r="B20" s="63"/>
      <c r="C20" s="64"/>
      <c r="D20" s="65"/>
      <c r="E20" s="66"/>
      <c r="F20" s="67"/>
      <c r="G20" s="68"/>
      <c r="H20" s="69"/>
      <c r="I20" s="70" t="str">
        <f t="shared" si="0"/>
        <v/>
      </c>
      <c r="J20" s="100"/>
      <c r="K20" s="101"/>
      <c r="L20" s="102"/>
      <c r="M20" s="70" t="str">
        <f t="shared" si="1"/>
        <v/>
      </c>
      <c r="N20" s="13">
        <v>15</v>
      </c>
      <c r="O20" s="48" t="str">
        <f t="shared" si="2"/>
        <v>-</v>
      </c>
      <c r="P20" s="48" t="str">
        <f t="shared" si="3"/>
        <v>-</v>
      </c>
      <c r="S20" s="50" t="str">
        <f t="shared" si="4"/>
        <v/>
      </c>
    </row>
    <row r="21" spans="2:19" ht="24" customHeight="1">
      <c r="B21" s="63"/>
      <c r="C21" s="64"/>
      <c r="D21" s="65"/>
      <c r="E21" s="66"/>
      <c r="F21" s="67"/>
      <c r="G21" s="68"/>
      <c r="H21" s="69"/>
      <c r="I21" s="70" t="str">
        <f t="shared" si="0"/>
        <v/>
      </c>
      <c r="J21" s="100"/>
      <c r="K21" s="101"/>
      <c r="L21" s="102"/>
      <c r="M21" s="70" t="str">
        <f t="shared" si="1"/>
        <v/>
      </c>
      <c r="N21" s="13">
        <v>16</v>
      </c>
      <c r="O21" s="48" t="str">
        <f t="shared" si="2"/>
        <v>-</v>
      </c>
      <c r="P21" s="48" t="str">
        <f t="shared" si="3"/>
        <v>-</v>
      </c>
      <c r="S21" s="50" t="str">
        <f t="shared" si="4"/>
        <v/>
      </c>
    </row>
    <row r="22" spans="2:19" ht="24" customHeight="1">
      <c r="B22" s="63"/>
      <c r="C22" s="64"/>
      <c r="D22" s="65"/>
      <c r="E22" s="66"/>
      <c r="F22" s="67"/>
      <c r="G22" s="68"/>
      <c r="H22" s="69"/>
      <c r="I22" s="70" t="str">
        <f t="shared" si="0"/>
        <v/>
      </c>
      <c r="J22" s="100"/>
      <c r="K22" s="101"/>
      <c r="L22" s="102"/>
      <c r="M22" s="70" t="str">
        <f t="shared" si="1"/>
        <v/>
      </c>
      <c r="N22" s="13">
        <v>17</v>
      </c>
      <c r="O22" s="48" t="str">
        <f t="shared" si="2"/>
        <v>-</v>
      </c>
      <c r="P22" s="48" t="str">
        <f t="shared" si="3"/>
        <v>-</v>
      </c>
      <c r="S22" s="50" t="str">
        <f t="shared" si="4"/>
        <v/>
      </c>
    </row>
    <row r="23" spans="2:19" ht="24" customHeight="1">
      <c r="B23" s="63"/>
      <c r="C23" s="64"/>
      <c r="D23" s="65"/>
      <c r="E23" s="66"/>
      <c r="F23" s="67"/>
      <c r="G23" s="68"/>
      <c r="H23" s="69"/>
      <c r="I23" s="70" t="str">
        <f t="shared" si="0"/>
        <v/>
      </c>
      <c r="J23" s="100"/>
      <c r="K23" s="101"/>
      <c r="L23" s="102"/>
      <c r="M23" s="70" t="str">
        <f t="shared" si="1"/>
        <v/>
      </c>
      <c r="N23" s="13">
        <v>18</v>
      </c>
      <c r="O23" s="48" t="str">
        <f t="shared" si="2"/>
        <v>-</v>
      </c>
      <c r="P23" s="48" t="str">
        <f t="shared" si="3"/>
        <v>-</v>
      </c>
      <c r="S23" s="50" t="str">
        <f t="shared" si="4"/>
        <v/>
      </c>
    </row>
    <row r="24" spans="2:19" ht="24" customHeight="1">
      <c r="B24" s="63"/>
      <c r="C24" s="64"/>
      <c r="D24" s="65"/>
      <c r="E24" s="66"/>
      <c r="F24" s="67"/>
      <c r="G24" s="68"/>
      <c r="H24" s="69"/>
      <c r="I24" s="70" t="str">
        <f t="shared" si="0"/>
        <v/>
      </c>
      <c r="J24" s="100"/>
      <c r="K24" s="101"/>
      <c r="L24" s="102"/>
      <c r="M24" s="70" t="str">
        <f t="shared" si="1"/>
        <v/>
      </c>
      <c r="N24" s="13">
        <v>19</v>
      </c>
      <c r="O24" s="48" t="str">
        <f t="shared" si="2"/>
        <v>-</v>
      </c>
      <c r="P24" s="48" t="str">
        <f t="shared" si="3"/>
        <v>-</v>
      </c>
      <c r="S24" s="50" t="str">
        <f t="shared" si="4"/>
        <v/>
      </c>
    </row>
    <row r="25" spans="2:19" ht="24" customHeight="1" thickBot="1">
      <c r="B25" s="75"/>
      <c r="C25" s="76"/>
      <c r="D25" s="77"/>
      <c r="E25" s="78"/>
      <c r="F25" s="79"/>
      <c r="G25" s="80"/>
      <c r="H25" s="81"/>
      <c r="I25" s="82" t="str">
        <f t="shared" si="0"/>
        <v/>
      </c>
      <c r="J25" s="103"/>
      <c r="K25" s="104"/>
      <c r="L25" s="105"/>
      <c r="M25" s="82" t="str">
        <f t="shared" si="1"/>
        <v/>
      </c>
      <c r="N25" s="13">
        <v>20</v>
      </c>
      <c r="O25" s="49" t="str">
        <f t="shared" si="2"/>
        <v>-</v>
      </c>
      <c r="P25" s="49" t="str">
        <f t="shared" si="3"/>
        <v>-</v>
      </c>
      <c r="S25" s="50" t="str">
        <f t="shared" si="4"/>
        <v/>
      </c>
    </row>
    <row r="26" spans="2:19" ht="12" customHeight="1"/>
    <row r="27" spans="2:19" ht="18" customHeight="1">
      <c r="I27" s="116" t="s">
        <v>10</v>
      </c>
      <c r="J27" s="116"/>
      <c r="K27" s="116"/>
      <c r="L27" s="116"/>
      <c r="M27" s="21"/>
    </row>
    <row r="28" spans="2:19" ht="18" customHeight="1">
      <c r="B28" s="13" t="s">
        <v>3</v>
      </c>
    </row>
    <row r="29" spans="2:19" ht="9" customHeight="1"/>
    <row r="30" spans="2:19" ht="19.5" customHeight="1">
      <c r="B30" s="34" t="s">
        <v>6</v>
      </c>
      <c r="C30" s="34"/>
      <c r="D30" s="34"/>
      <c r="E30" s="34"/>
      <c r="F30" s="34"/>
      <c r="G30" s="34"/>
      <c r="H30" s="34"/>
      <c r="I30" s="34"/>
      <c r="J30" s="51"/>
      <c r="K30" s="51"/>
      <c r="L30" s="51"/>
      <c r="M30" s="51"/>
    </row>
    <row r="31" spans="2:19" ht="19.5" customHeight="1">
      <c r="B31" s="13" t="s">
        <v>7</v>
      </c>
    </row>
    <row r="32" spans="2:19" ht="8.25" customHeight="1"/>
    <row r="33" spans="2:13" ht="19.5" customHeight="1">
      <c r="B33" s="117" t="s">
        <v>55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52"/>
    </row>
    <row r="34" spans="2:13" ht="19.5" customHeight="1">
      <c r="G34" s="117" t="s">
        <v>56</v>
      </c>
      <c r="H34" s="117"/>
      <c r="I34" s="35"/>
      <c r="J34" s="118"/>
      <c r="K34" s="118"/>
      <c r="L34" s="118"/>
      <c r="M34" s="118"/>
    </row>
  </sheetData>
  <sheetProtection password="EF71" sheet="1" formatColumns="0"/>
  <protectedRanges>
    <protectedRange sqref="B6:H25 L2:M2 L26:M27 B33 C33:H34 L33:M34 I34 J33:J34 C26:J27 I2:J2 J6:L25 K33:K34 K26:K27 K2" name="入力可能範囲"/>
  </protectedRanges>
  <mergeCells count="17">
    <mergeCell ref="B2:F2"/>
    <mergeCell ref="G2:H2"/>
    <mergeCell ref="I2:M2"/>
    <mergeCell ref="B4:B5"/>
    <mergeCell ref="C4:C5"/>
    <mergeCell ref="D4:D5"/>
    <mergeCell ref="E4:E5"/>
    <mergeCell ref="F4:H4"/>
    <mergeCell ref="I4:I5"/>
    <mergeCell ref="J4:L4"/>
    <mergeCell ref="M4:M5"/>
    <mergeCell ref="O4:O5"/>
    <mergeCell ref="P4:P5"/>
    <mergeCell ref="I27:L27"/>
    <mergeCell ref="B33:L33"/>
    <mergeCell ref="G34:H34"/>
    <mergeCell ref="J34:M34"/>
  </mergeCells>
  <phoneticPr fontId="13"/>
  <dataValidations count="3">
    <dataValidation type="list" allowBlank="1" showInputMessage="1" showErrorMessage="1" sqref="E6:E25">
      <formula1>"美容,エステＥ,エステＢ,調理,パティ,看護,普通"</formula1>
    </dataValidation>
    <dataValidation type="list" allowBlank="1" showInputMessage="1" showErrorMessage="1" sqref="B6:B25">
      <formula1>"推A,推B,普推"</formula1>
    </dataValidation>
    <dataValidation type="list" allowBlank="1" showInputMessage="1" showErrorMessage="1" sqref="D6:D25">
      <formula1>"女,男"</formula1>
    </dataValidation>
  </dataValidations>
  <printOptions horizontalCentered="1"/>
  <pageMargins left="0.59055118110236227" right="0.39370078740157483" top="0.59055118110236227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showGridLines="0" zoomScale="118" zoomScaleNormal="118" zoomScaleSheetLayoutView="89" workbookViewId="0">
      <selection activeCell="J4" sqref="J4:N4"/>
    </sheetView>
  </sheetViews>
  <sheetFormatPr defaultRowHeight="13.5"/>
  <cols>
    <col min="1" max="1" width="0.875" style="13" customWidth="1"/>
    <col min="2" max="2" width="6.75" style="13" customWidth="1"/>
    <col min="3" max="3" width="18.375" style="13" customWidth="1"/>
    <col min="4" max="4" width="4.625" style="13" customWidth="1"/>
    <col min="5" max="5" width="8.625" style="13" customWidth="1"/>
    <col min="6" max="8" width="4.875" style="13" customWidth="1"/>
    <col min="9" max="9" width="6.25" style="13" customWidth="1"/>
    <col min="10" max="14" width="3.625" style="13" customWidth="1"/>
    <col min="15" max="15" width="6.25" style="13" customWidth="1"/>
    <col min="16" max="16" width="0.875" style="13" customWidth="1"/>
    <col min="17" max="16384" width="9" style="13"/>
  </cols>
  <sheetData>
    <row r="1" spans="2:17" ht="25.5" customHeight="1" thickBot="1">
      <c r="O1" s="13" t="s">
        <v>65</v>
      </c>
    </row>
    <row r="2" spans="2:17" ht="35.25" customHeight="1" thickBot="1">
      <c r="B2" s="119" t="s">
        <v>8</v>
      </c>
      <c r="C2" s="119"/>
      <c r="D2" s="119"/>
      <c r="E2" s="119"/>
      <c r="F2" s="120"/>
      <c r="G2" s="121" t="s">
        <v>5</v>
      </c>
      <c r="H2" s="122"/>
      <c r="I2" s="123" t="s">
        <v>64</v>
      </c>
      <c r="J2" s="123"/>
      <c r="K2" s="123"/>
      <c r="L2" s="123"/>
      <c r="M2" s="123"/>
      <c r="N2" s="123"/>
      <c r="O2" s="124"/>
    </row>
    <row r="3" spans="2:17" ht="18.75" customHeight="1" thickBot="1">
      <c r="B3" s="13" t="s">
        <v>12</v>
      </c>
    </row>
    <row r="4" spans="2:17" ht="53.25" customHeight="1">
      <c r="B4" s="125" t="s">
        <v>1</v>
      </c>
      <c r="C4" s="127" t="s">
        <v>4</v>
      </c>
      <c r="D4" s="129" t="s">
        <v>2</v>
      </c>
      <c r="E4" s="130" t="s">
        <v>15</v>
      </c>
      <c r="F4" s="132" t="s">
        <v>13</v>
      </c>
      <c r="G4" s="133"/>
      <c r="H4" s="134"/>
      <c r="I4" s="112" t="s">
        <v>14</v>
      </c>
      <c r="J4" s="135" t="s">
        <v>61</v>
      </c>
      <c r="K4" s="136"/>
      <c r="L4" s="136"/>
      <c r="M4" s="136"/>
      <c r="N4" s="136"/>
      <c r="O4" s="112" t="s">
        <v>30</v>
      </c>
    </row>
    <row r="5" spans="2:17" ht="15" customHeight="1" thickBot="1">
      <c r="B5" s="126"/>
      <c r="C5" s="128"/>
      <c r="D5" s="128"/>
      <c r="E5" s="131"/>
      <c r="F5" s="28" t="s">
        <v>24</v>
      </c>
      <c r="G5" s="26" t="s">
        <v>25</v>
      </c>
      <c r="H5" s="27" t="s">
        <v>26</v>
      </c>
      <c r="I5" s="113"/>
      <c r="J5" s="43" t="s">
        <v>50</v>
      </c>
      <c r="K5" s="44" t="s">
        <v>51</v>
      </c>
      <c r="L5" s="44" t="s">
        <v>52</v>
      </c>
      <c r="M5" s="44" t="s">
        <v>53</v>
      </c>
      <c r="N5" s="45" t="s">
        <v>54</v>
      </c>
      <c r="O5" s="113"/>
    </row>
    <row r="6" spans="2:17" ht="24" customHeight="1">
      <c r="B6" s="53" t="s">
        <v>57</v>
      </c>
      <c r="C6" s="87" t="s">
        <v>66</v>
      </c>
      <c r="D6" s="88" t="s">
        <v>16</v>
      </c>
      <c r="E6" s="88" t="s">
        <v>38</v>
      </c>
      <c r="F6" s="55">
        <v>28</v>
      </c>
      <c r="G6" s="56">
        <v>32</v>
      </c>
      <c r="H6" s="57">
        <v>33</v>
      </c>
      <c r="I6" s="58">
        <f t="shared" ref="I6:I25" si="0">IF(COUNT($F6:$H6)=0,"",SUM($F6:$H6))</f>
        <v>93</v>
      </c>
      <c r="J6" s="59"/>
      <c r="K6" s="60"/>
      <c r="L6" s="60"/>
      <c r="M6" s="60"/>
      <c r="N6" s="61"/>
      <c r="O6" s="62" t="str">
        <f>IF(E6="美容","－",(IF(E6="エステＥ","－",(IF(E6="エステＢ","－",(IF(E6="調理","－",(IF(E6="パティ","－",(IF(E6="看護",J6+L6+N6,IF(COUNT($J6:$N6)=0,"",SUM($J6:$N6)))))))))))))</f>
        <v>－</v>
      </c>
      <c r="Q6" s="13">
        <v>1</v>
      </c>
    </row>
    <row r="7" spans="2:17" ht="24" customHeight="1">
      <c r="B7" s="63" t="s">
        <v>57</v>
      </c>
      <c r="C7" s="89" t="s">
        <v>67</v>
      </c>
      <c r="D7" s="90" t="s">
        <v>16</v>
      </c>
      <c r="E7" s="91" t="s">
        <v>40</v>
      </c>
      <c r="F7" s="67">
        <v>32</v>
      </c>
      <c r="G7" s="68">
        <v>33</v>
      </c>
      <c r="H7" s="69">
        <v>33</v>
      </c>
      <c r="I7" s="70">
        <f t="shared" si="0"/>
        <v>98</v>
      </c>
      <c r="J7" s="71">
        <v>14</v>
      </c>
      <c r="K7" s="72"/>
      <c r="L7" s="72">
        <v>13</v>
      </c>
      <c r="M7" s="72"/>
      <c r="N7" s="73">
        <v>14</v>
      </c>
      <c r="O7" s="74">
        <f t="shared" ref="O7:O25" si="1">IF(E7="美容","－",(IF(E7="エステＥ","－",(IF(E7="エステＢ","－",(IF(E7="調理","－",(IF(E7="パティ","－",(IF(E7="看護",J7+L7+N7,IF(COUNT($J7:$N7)=0,"",SUM($J7:$N7)))))))))))))</f>
        <v>41</v>
      </c>
      <c r="Q7" s="13">
        <v>2</v>
      </c>
    </row>
    <row r="8" spans="2:17" ht="24" customHeight="1">
      <c r="B8" s="63"/>
      <c r="C8" s="89"/>
      <c r="D8" s="90"/>
      <c r="E8" s="91"/>
      <c r="F8" s="67"/>
      <c r="G8" s="68"/>
      <c r="H8" s="69"/>
      <c r="I8" s="70" t="str">
        <f t="shared" si="0"/>
        <v/>
      </c>
      <c r="J8" s="71"/>
      <c r="K8" s="72"/>
      <c r="L8" s="72"/>
      <c r="M8" s="72"/>
      <c r="N8" s="73"/>
      <c r="O8" s="74" t="str">
        <f t="shared" si="1"/>
        <v/>
      </c>
      <c r="Q8" s="13">
        <v>3</v>
      </c>
    </row>
    <row r="9" spans="2:17" ht="24" customHeight="1">
      <c r="B9" s="63" t="s">
        <v>58</v>
      </c>
      <c r="C9" s="89" t="s">
        <v>68</v>
      </c>
      <c r="D9" s="90" t="s">
        <v>16</v>
      </c>
      <c r="E9" s="91" t="s">
        <v>38</v>
      </c>
      <c r="F9" s="67">
        <v>17</v>
      </c>
      <c r="G9" s="68">
        <v>24</v>
      </c>
      <c r="H9" s="69">
        <v>23</v>
      </c>
      <c r="I9" s="70">
        <f t="shared" si="0"/>
        <v>64</v>
      </c>
      <c r="J9" s="71"/>
      <c r="K9" s="72"/>
      <c r="L9" s="72"/>
      <c r="M9" s="72"/>
      <c r="N9" s="73"/>
      <c r="O9" s="74" t="str">
        <f t="shared" si="1"/>
        <v>－</v>
      </c>
      <c r="Q9" s="13">
        <v>4</v>
      </c>
    </row>
    <row r="10" spans="2:17" ht="24" customHeight="1">
      <c r="B10" s="63" t="s">
        <v>58</v>
      </c>
      <c r="C10" s="89" t="s">
        <v>41</v>
      </c>
      <c r="D10" s="90" t="s">
        <v>16</v>
      </c>
      <c r="E10" s="91" t="s">
        <v>38</v>
      </c>
      <c r="F10" s="67">
        <v>21</v>
      </c>
      <c r="G10" s="68">
        <v>21</v>
      </c>
      <c r="H10" s="69">
        <v>21</v>
      </c>
      <c r="I10" s="70">
        <f t="shared" si="0"/>
        <v>63</v>
      </c>
      <c r="J10" s="71"/>
      <c r="K10" s="72"/>
      <c r="L10" s="72"/>
      <c r="M10" s="72"/>
      <c r="N10" s="73"/>
      <c r="O10" s="74" t="str">
        <f t="shared" si="1"/>
        <v>－</v>
      </c>
      <c r="Q10" s="13">
        <v>5</v>
      </c>
    </row>
    <row r="11" spans="2:17" ht="24" customHeight="1">
      <c r="B11" s="63" t="s">
        <v>58</v>
      </c>
      <c r="C11" s="89" t="s">
        <v>42</v>
      </c>
      <c r="D11" s="90" t="s">
        <v>37</v>
      </c>
      <c r="E11" s="91" t="s">
        <v>38</v>
      </c>
      <c r="F11" s="67">
        <v>22</v>
      </c>
      <c r="G11" s="68">
        <v>20</v>
      </c>
      <c r="H11" s="69">
        <v>22</v>
      </c>
      <c r="I11" s="70">
        <f t="shared" si="0"/>
        <v>64</v>
      </c>
      <c r="J11" s="71"/>
      <c r="K11" s="72"/>
      <c r="L11" s="72"/>
      <c r="M11" s="72"/>
      <c r="N11" s="73"/>
      <c r="O11" s="74" t="str">
        <f t="shared" si="1"/>
        <v>－</v>
      </c>
      <c r="Q11" s="13">
        <v>6</v>
      </c>
    </row>
    <row r="12" spans="2:17" ht="24" customHeight="1">
      <c r="B12" s="63"/>
      <c r="C12" s="89"/>
      <c r="D12" s="90"/>
      <c r="E12" s="91"/>
      <c r="F12" s="67"/>
      <c r="G12" s="68"/>
      <c r="H12" s="69"/>
      <c r="I12" s="70" t="str">
        <f t="shared" si="0"/>
        <v/>
      </c>
      <c r="J12" s="71"/>
      <c r="K12" s="72"/>
      <c r="L12" s="72"/>
      <c r="M12" s="72"/>
      <c r="N12" s="73"/>
      <c r="O12" s="74" t="str">
        <f t="shared" si="1"/>
        <v/>
      </c>
      <c r="Q12" s="13">
        <v>7</v>
      </c>
    </row>
    <row r="13" spans="2:17" ht="24" customHeight="1">
      <c r="B13" s="63" t="s">
        <v>59</v>
      </c>
      <c r="C13" s="89" t="s">
        <v>69</v>
      </c>
      <c r="D13" s="90" t="s">
        <v>16</v>
      </c>
      <c r="E13" s="91" t="s">
        <v>49</v>
      </c>
      <c r="F13" s="67">
        <v>35</v>
      </c>
      <c r="G13" s="68">
        <v>33</v>
      </c>
      <c r="H13" s="69">
        <v>34</v>
      </c>
      <c r="I13" s="70">
        <f t="shared" si="0"/>
        <v>102</v>
      </c>
      <c r="J13" s="71">
        <v>15</v>
      </c>
      <c r="K13" s="72"/>
      <c r="L13" s="72">
        <v>13</v>
      </c>
      <c r="M13" s="72"/>
      <c r="N13" s="73">
        <v>14</v>
      </c>
      <c r="O13" s="74">
        <f t="shared" si="1"/>
        <v>42</v>
      </c>
      <c r="Q13" s="13">
        <v>8</v>
      </c>
    </row>
    <row r="14" spans="2:17" ht="24" customHeight="1">
      <c r="B14" s="63" t="s">
        <v>59</v>
      </c>
      <c r="C14" s="89" t="s">
        <v>70</v>
      </c>
      <c r="D14" s="90" t="s">
        <v>37</v>
      </c>
      <c r="E14" s="91" t="s">
        <v>49</v>
      </c>
      <c r="F14" s="67">
        <v>31</v>
      </c>
      <c r="G14" s="68">
        <v>32</v>
      </c>
      <c r="H14" s="69">
        <v>32</v>
      </c>
      <c r="I14" s="70">
        <f t="shared" si="0"/>
        <v>95</v>
      </c>
      <c r="J14" s="71">
        <v>14</v>
      </c>
      <c r="K14" s="72"/>
      <c r="L14" s="72">
        <v>14</v>
      </c>
      <c r="M14" s="72"/>
      <c r="N14" s="73">
        <v>14</v>
      </c>
      <c r="O14" s="74">
        <f t="shared" si="1"/>
        <v>42</v>
      </c>
      <c r="Q14" s="13">
        <v>9</v>
      </c>
    </row>
    <row r="15" spans="2:17" ht="24" customHeight="1">
      <c r="B15" s="63"/>
      <c r="C15" s="89"/>
      <c r="D15" s="90"/>
      <c r="E15" s="91"/>
      <c r="F15" s="67"/>
      <c r="G15" s="68"/>
      <c r="H15" s="69"/>
      <c r="I15" s="70" t="str">
        <f t="shared" si="0"/>
        <v/>
      </c>
      <c r="J15" s="71"/>
      <c r="K15" s="72"/>
      <c r="L15" s="72"/>
      <c r="M15" s="72"/>
      <c r="N15" s="73"/>
      <c r="O15" s="74" t="str">
        <f t="shared" si="1"/>
        <v/>
      </c>
      <c r="Q15" s="13">
        <v>10</v>
      </c>
    </row>
    <row r="16" spans="2:17" ht="24" customHeight="1">
      <c r="B16" s="63"/>
      <c r="C16" s="89"/>
      <c r="D16" s="90"/>
      <c r="E16" s="91"/>
      <c r="F16" s="67"/>
      <c r="G16" s="68"/>
      <c r="H16" s="69"/>
      <c r="I16" s="70" t="str">
        <f t="shared" si="0"/>
        <v/>
      </c>
      <c r="J16" s="71"/>
      <c r="K16" s="72"/>
      <c r="L16" s="72"/>
      <c r="M16" s="72"/>
      <c r="N16" s="73"/>
      <c r="O16" s="74" t="str">
        <f t="shared" si="1"/>
        <v/>
      </c>
      <c r="Q16" s="13">
        <v>11</v>
      </c>
    </row>
    <row r="17" spans="2:17" ht="24" customHeight="1">
      <c r="B17" s="63"/>
      <c r="C17" s="89"/>
      <c r="D17" s="90"/>
      <c r="E17" s="91"/>
      <c r="F17" s="67"/>
      <c r="G17" s="68"/>
      <c r="H17" s="69"/>
      <c r="I17" s="70" t="str">
        <f t="shared" si="0"/>
        <v/>
      </c>
      <c r="J17" s="71"/>
      <c r="K17" s="72"/>
      <c r="L17" s="72"/>
      <c r="M17" s="72"/>
      <c r="N17" s="73"/>
      <c r="O17" s="74" t="str">
        <f t="shared" si="1"/>
        <v/>
      </c>
      <c r="Q17" s="13">
        <v>12</v>
      </c>
    </row>
    <row r="18" spans="2:17" ht="24" customHeight="1">
      <c r="B18" s="63"/>
      <c r="C18" s="89"/>
      <c r="D18" s="90"/>
      <c r="E18" s="91"/>
      <c r="F18" s="67"/>
      <c r="G18" s="68"/>
      <c r="H18" s="69"/>
      <c r="I18" s="70" t="str">
        <f t="shared" si="0"/>
        <v/>
      </c>
      <c r="J18" s="71"/>
      <c r="K18" s="72"/>
      <c r="L18" s="72"/>
      <c r="M18" s="72"/>
      <c r="N18" s="73"/>
      <c r="O18" s="74" t="str">
        <f t="shared" si="1"/>
        <v/>
      </c>
      <c r="Q18" s="13">
        <v>13</v>
      </c>
    </row>
    <row r="19" spans="2:17" ht="24" customHeight="1">
      <c r="B19" s="63"/>
      <c r="C19" s="89"/>
      <c r="D19" s="90"/>
      <c r="E19" s="91"/>
      <c r="F19" s="67"/>
      <c r="G19" s="68"/>
      <c r="H19" s="69"/>
      <c r="I19" s="70" t="str">
        <f t="shared" si="0"/>
        <v/>
      </c>
      <c r="J19" s="71"/>
      <c r="K19" s="72"/>
      <c r="L19" s="72"/>
      <c r="M19" s="72"/>
      <c r="N19" s="73"/>
      <c r="O19" s="74" t="str">
        <f t="shared" si="1"/>
        <v/>
      </c>
      <c r="Q19" s="13">
        <v>14</v>
      </c>
    </row>
    <row r="20" spans="2:17" ht="24" customHeight="1">
      <c r="B20" s="63"/>
      <c r="C20" s="89"/>
      <c r="D20" s="90"/>
      <c r="E20" s="91"/>
      <c r="F20" s="67"/>
      <c r="G20" s="68"/>
      <c r="H20" s="69"/>
      <c r="I20" s="70" t="str">
        <f t="shared" si="0"/>
        <v/>
      </c>
      <c r="J20" s="71"/>
      <c r="K20" s="72"/>
      <c r="L20" s="72"/>
      <c r="M20" s="72"/>
      <c r="N20" s="73"/>
      <c r="O20" s="74" t="str">
        <f t="shared" si="1"/>
        <v/>
      </c>
      <c r="Q20" s="13">
        <v>15</v>
      </c>
    </row>
    <row r="21" spans="2:17" ht="24" customHeight="1">
      <c r="B21" s="63"/>
      <c r="C21" s="89"/>
      <c r="D21" s="90"/>
      <c r="E21" s="91"/>
      <c r="F21" s="67"/>
      <c r="G21" s="68"/>
      <c r="H21" s="69"/>
      <c r="I21" s="70" t="str">
        <f t="shared" si="0"/>
        <v/>
      </c>
      <c r="J21" s="71"/>
      <c r="K21" s="72"/>
      <c r="L21" s="72"/>
      <c r="M21" s="72"/>
      <c r="N21" s="73"/>
      <c r="O21" s="74" t="str">
        <f t="shared" si="1"/>
        <v/>
      </c>
      <c r="Q21" s="13">
        <v>16</v>
      </c>
    </row>
    <row r="22" spans="2:17" ht="24" customHeight="1">
      <c r="B22" s="63"/>
      <c r="C22" s="89"/>
      <c r="D22" s="90"/>
      <c r="E22" s="91"/>
      <c r="F22" s="67"/>
      <c r="G22" s="68"/>
      <c r="H22" s="69"/>
      <c r="I22" s="70" t="str">
        <f t="shared" si="0"/>
        <v/>
      </c>
      <c r="J22" s="71"/>
      <c r="K22" s="72"/>
      <c r="L22" s="72"/>
      <c r="M22" s="72"/>
      <c r="N22" s="73"/>
      <c r="O22" s="74" t="str">
        <f t="shared" si="1"/>
        <v/>
      </c>
      <c r="Q22" s="13">
        <v>17</v>
      </c>
    </row>
    <row r="23" spans="2:17" ht="24" customHeight="1">
      <c r="B23" s="63"/>
      <c r="C23" s="89"/>
      <c r="D23" s="90"/>
      <c r="E23" s="91"/>
      <c r="F23" s="67"/>
      <c r="G23" s="68"/>
      <c r="H23" s="69"/>
      <c r="I23" s="70" t="str">
        <f t="shared" si="0"/>
        <v/>
      </c>
      <c r="J23" s="71"/>
      <c r="K23" s="72"/>
      <c r="L23" s="72"/>
      <c r="M23" s="72"/>
      <c r="N23" s="73"/>
      <c r="O23" s="74" t="str">
        <f t="shared" si="1"/>
        <v/>
      </c>
      <c r="Q23" s="13">
        <v>18</v>
      </c>
    </row>
    <row r="24" spans="2:17" ht="24" customHeight="1">
      <c r="B24" s="63"/>
      <c r="C24" s="89"/>
      <c r="D24" s="90"/>
      <c r="E24" s="91"/>
      <c r="F24" s="67"/>
      <c r="G24" s="68"/>
      <c r="H24" s="69"/>
      <c r="I24" s="70" t="str">
        <f t="shared" si="0"/>
        <v/>
      </c>
      <c r="J24" s="71"/>
      <c r="K24" s="72"/>
      <c r="L24" s="72"/>
      <c r="M24" s="72"/>
      <c r="N24" s="73"/>
      <c r="O24" s="74" t="str">
        <f t="shared" si="1"/>
        <v/>
      </c>
      <c r="Q24" s="13">
        <v>19</v>
      </c>
    </row>
    <row r="25" spans="2:17" ht="24" customHeight="1" thickBot="1">
      <c r="B25" s="75"/>
      <c r="C25" s="92"/>
      <c r="D25" s="93"/>
      <c r="E25" s="94"/>
      <c r="F25" s="79"/>
      <c r="G25" s="80"/>
      <c r="H25" s="81"/>
      <c r="I25" s="82" t="str">
        <f t="shared" si="0"/>
        <v/>
      </c>
      <c r="J25" s="83"/>
      <c r="K25" s="84"/>
      <c r="L25" s="84"/>
      <c r="M25" s="84"/>
      <c r="N25" s="85"/>
      <c r="O25" s="86" t="str">
        <f t="shared" si="1"/>
        <v/>
      </c>
      <c r="Q25" s="13">
        <v>20</v>
      </c>
    </row>
    <row r="26" spans="2:17" ht="12" customHeight="1"/>
    <row r="27" spans="2:17" ht="18" customHeight="1">
      <c r="I27" s="116" t="s">
        <v>10</v>
      </c>
      <c r="J27" s="116"/>
      <c r="K27" s="116"/>
      <c r="L27" s="116"/>
      <c r="M27" s="116"/>
      <c r="N27" s="116"/>
      <c r="O27" s="21"/>
    </row>
    <row r="28" spans="2:17" ht="18" customHeight="1">
      <c r="B28" s="13" t="s">
        <v>3</v>
      </c>
    </row>
    <row r="29" spans="2:17" ht="9" customHeight="1"/>
    <row r="30" spans="2:17" ht="19.5" customHeight="1">
      <c r="B30" s="34" t="s">
        <v>6</v>
      </c>
      <c r="C30" s="34"/>
      <c r="D30" s="34"/>
      <c r="E30" s="34"/>
      <c r="F30" s="34"/>
      <c r="G30" s="34"/>
      <c r="H30" s="34"/>
      <c r="I30" s="34"/>
      <c r="J30" s="51"/>
      <c r="K30" s="51"/>
      <c r="L30" s="51"/>
      <c r="M30" s="51"/>
      <c r="N30" s="51"/>
      <c r="O30" s="51"/>
    </row>
    <row r="31" spans="2:17" ht="19.5" customHeight="1">
      <c r="B31" s="13" t="s">
        <v>7</v>
      </c>
    </row>
    <row r="32" spans="2:17" ht="8.25" customHeight="1"/>
    <row r="33" spans="7:15" ht="19.5" customHeight="1">
      <c r="I33" s="137" t="s">
        <v>11</v>
      </c>
      <c r="J33" s="137"/>
      <c r="K33" s="137"/>
      <c r="L33" s="137"/>
      <c r="M33" s="137"/>
      <c r="N33" s="137"/>
      <c r="O33" s="52"/>
    </row>
    <row r="34" spans="7:15" ht="19.5" customHeight="1">
      <c r="G34" s="138"/>
      <c r="H34" s="138"/>
      <c r="I34" s="35" t="s">
        <v>17</v>
      </c>
    </row>
  </sheetData>
  <sheetProtection password="EF71" sheet="1" formatColumns="0"/>
  <protectedRanges>
    <protectedRange sqref="B6:H25 J6:N25 I2:O2 C26:O27 C33:O34" name="入力可能範囲"/>
  </protectedRanges>
  <mergeCells count="14">
    <mergeCell ref="O4:O5"/>
    <mergeCell ref="I27:N27"/>
    <mergeCell ref="I33:N33"/>
    <mergeCell ref="G34:H34"/>
    <mergeCell ref="B2:F2"/>
    <mergeCell ref="G2:H2"/>
    <mergeCell ref="I2:O2"/>
    <mergeCell ref="B4:B5"/>
    <mergeCell ref="C4:C5"/>
    <mergeCell ref="D4:D5"/>
    <mergeCell ref="E4:E5"/>
    <mergeCell ref="F4:H4"/>
    <mergeCell ref="I4:I5"/>
    <mergeCell ref="J4:N4"/>
  </mergeCells>
  <phoneticPr fontId="13"/>
  <dataValidations count="3">
    <dataValidation type="list" allowBlank="1" showInputMessage="1" showErrorMessage="1" sqref="D6:D25">
      <formula1>"女,男"</formula1>
    </dataValidation>
    <dataValidation type="list" allowBlank="1" showInputMessage="1" showErrorMessage="1" sqref="B6:B25">
      <formula1>"推A,推B,普推"</formula1>
    </dataValidation>
    <dataValidation type="list" allowBlank="1" showInputMessage="1" showErrorMessage="1" sqref="E6:E25">
      <formula1>"美容,エステＥ,エステＢ,調理,パティ,看護,普通,全"</formula1>
    </dataValidation>
  </dataValidations>
  <printOptions horizontalCentered="1"/>
  <pageMargins left="0.59055118110236227" right="0.39370078740157483" top="0.59055118110236227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showGridLines="0" zoomScale="118" zoomScaleNormal="118" zoomScaleSheetLayoutView="89" workbookViewId="0">
      <selection activeCell="I8" sqref="I8"/>
    </sheetView>
  </sheetViews>
  <sheetFormatPr defaultRowHeight="13.5"/>
  <cols>
    <col min="1" max="1" width="0.875" style="13" customWidth="1"/>
    <col min="2" max="2" width="6.75" style="13" customWidth="1"/>
    <col min="3" max="3" width="18.375" style="13" customWidth="1"/>
    <col min="4" max="4" width="4.625" style="13" customWidth="1"/>
    <col min="5" max="5" width="8.625" style="13" customWidth="1"/>
    <col min="6" max="8" width="4.875" style="13" customWidth="1"/>
    <col min="9" max="9" width="6.25" style="13" customWidth="1"/>
    <col min="10" max="12" width="4.875" style="13" customWidth="1"/>
    <col min="13" max="13" width="6.25" style="13" customWidth="1"/>
    <col min="14" max="14" width="0.875" style="13" customWidth="1"/>
    <col min="15" max="16384" width="9" style="13"/>
  </cols>
  <sheetData>
    <row r="1" spans="2:15" ht="25.5" customHeight="1" thickBot="1">
      <c r="M1" s="13" t="s">
        <v>65</v>
      </c>
    </row>
    <row r="2" spans="2:15" ht="35.25" customHeight="1" thickBot="1">
      <c r="B2" s="119" t="s">
        <v>8</v>
      </c>
      <c r="C2" s="119"/>
      <c r="D2" s="119"/>
      <c r="E2" s="119"/>
      <c r="F2" s="120"/>
      <c r="G2" s="121" t="s">
        <v>5</v>
      </c>
      <c r="H2" s="122"/>
      <c r="I2" s="123" t="s">
        <v>64</v>
      </c>
      <c r="J2" s="123"/>
      <c r="K2" s="123"/>
      <c r="L2" s="123"/>
      <c r="M2" s="124"/>
    </row>
    <row r="3" spans="2:15" ht="18.75" customHeight="1" thickBot="1">
      <c r="B3" s="13" t="s">
        <v>12</v>
      </c>
    </row>
    <row r="4" spans="2:15" ht="53.25" customHeight="1">
      <c r="B4" s="125" t="s">
        <v>1</v>
      </c>
      <c r="C4" s="127" t="s">
        <v>4</v>
      </c>
      <c r="D4" s="129" t="s">
        <v>2</v>
      </c>
      <c r="E4" s="130" t="s">
        <v>15</v>
      </c>
      <c r="F4" s="132" t="s">
        <v>13</v>
      </c>
      <c r="G4" s="133"/>
      <c r="H4" s="134"/>
      <c r="I4" s="112" t="s">
        <v>14</v>
      </c>
      <c r="J4" s="135" t="s">
        <v>72</v>
      </c>
      <c r="K4" s="136"/>
      <c r="L4" s="136"/>
      <c r="M4" s="112" t="s">
        <v>30</v>
      </c>
    </row>
    <row r="5" spans="2:15" ht="15" customHeight="1" thickBot="1">
      <c r="B5" s="126"/>
      <c r="C5" s="128"/>
      <c r="D5" s="128"/>
      <c r="E5" s="131"/>
      <c r="F5" s="28" t="s">
        <v>24</v>
      </c>
      <c r="G5" s="26" t="s">
        <v>25</v>
      </c>
      <c r="H5" s="27" t="s">
        <v>26</v>
      </c>
      <c r="I5" s="113"/>
      <c r="J5" s="43" t="s">
        <v>50</v>
      </c>
      <c r="K5" s="44" t="s">
        <v>52</v>
      </c>
      <c r="L5" s="45" t="s">
        <v>54</v>
      </c>
      <c r="M5" s="113"/>
    </row>
    <row r="6" spans="2:15" ht="24" customHeight="1">
      <c r="B6" s="53" t="s">
        <v>57</v>
      </c>
      <c r="C6" s="87" t="s">
        <v>66</v>
      </c>
      <c r="D6" s="88" t="s">
        <v>16</v>
      </c>
      <c r="E6" s="88" t="s">
        <v>38</v>
      </c>
      <c r="F6" s="55">
        <v>28</v>
      </c>
      <c r="G6" s="56">
        <v>32</v>
      </c>
      <c r="H6" s="57">
        <v>33</v>
      </c>
      <c r="I6" s="58">
        <f t="shared" ref="I6:I25" si="0">IF(COUNT($F6:$H6)=0,"",SUM($F6:$H6))</f>
        <v>93</v>
      </c>
      <c r="J6" s="106"/>
      <c r="K6" s="97"/>
      <c r="L6" s="109"/>
      <c r="M6" s="99" t="str">
        <f t="shared" ref="M6:M25" si="1">IF(E6="美容","－",(IF(E6="エステＥ","－",(IF(E6="エステＢ","－",(IF(E6="調理","－",(IF(E6="パティ","－",(IF(E6="看護",J6+K6+L6,IF(COUNT($J6:$L6)=0,"",SUM($J6:$L6)))))))))))))</f>
        <v>－</v>
      </c>
      <c r="O6" s="13">
        <v>1</v>
      </c>
    </row>
    <row r="7" spans="2:15" ht="24" customHeight="1">
      <c r="B7" s="63" t="s">
        <v>57</v>
      </c>
      <c r="C7" s="89" t="s">
        <v>67</v>
      </c>
      <c r="D7" s="90" t="s">
        <v>16</v>
      </c>
      <c r="E7" s="91" t="s">
        <v>40</v>
      </c>
      <c r="F7" s="67">
        <v>32</v>
      </c>
      <c r="G7" s="68">
        <v>33</v>
      </c>
      <c r="H7" s="69">
        <v>33</v>
      </c>
      <c r="I7" s="70">
        <f t="shared" si="0"/>
        <v>98</v>
      </c>
      <c r="J7" s="107">
        <v>14</v>
      </c>
      <c r="K7" s="101">
        <v>13</v>
      </c>
      <c r="L7" s="110">
        <v>14</v>
      </c>
      <c r="M7" s="70">
        <f t="shared" si="1"/>
        <v>41</v>
      </c>
      <c r="O7" s="13">
        <v>2</v>
      </c>
    </row>
    <row r="8" spans="2:15" ht="24" customHeight="1">
      <c r="B8" s="63"/>
      <c r="C8" s="89"/>
      <c r="D8" s="90"/>
      <c r="E8" s="91"/>
      <c r="F8" s="67"/>
      <c r="G8" s="68"/>
      <c r="H8" s="69"/>
      <c r="I8" s="70" t="str">
        <f t="shared" si="0"/>
        <v/>
      </c>
      <c r="J8" s="107"/>
      <c r="K8" s="101"/>
      <c r="L8" s="110"/>
      <c r="M8" s="70" t="str">
        <f t="shared" si="1"/>
        <v/>
      </c>
      <c r="O8" s="13">
        <v>3</v>
      </c>
    </row>
    <row r="9" spans="2:15" ht="24" customHeight="1">
      <c r="B9" s="63" t="s">
        <v>58</v>
      </c>
      <c r="C9" s="89" t="s">
        <v>68</v>
      </c>
      <c r="D9" s="90" t="s">
        <v>16</v>
      </c>
      <c r="E9" s="91" t="s">
        <v>38</v>
      </c>
      <c r="F9" s="67">
        <v>17</v>
      </c>
      <c r="G9" s="68">
        <v>24</v>
      </c>
      <c r="H9" s="69">
        <v>23</v>
      </c>
      <c r="I9" s="70">
        <f t="shared" si="0"/>
        <v>64</v>
      </c>
      <c r="J9" s="107"/>
      <c r="K9" s="101"/>
      <c r="L9" s="110"/>
      <c r="M9" s="70" t="str">
        <f t="shared" si="1"/>
        <v>－</v>
      </c>
      <c r="O9" s="13">
        <v>4</v>
      </c>
    </row>
    <row r="10" spans="2:15" ht="24" customHeight="1">
      <c r="B10" s="63" t="s">
        <v>58</v>
      </c>
      <c r="C10" s="89" t="s">
        <v>41</v>
      </c>
      <c r="D10" s="90" t="s">
        <v>16</v>
      </c>
      <c r="E10" s="91" t="s">
        <v>38</v>
      </c>
      <c r="F10" s="67">
        <v>21</v>
      </c>
      <c r="G10" s="68">
        <v>21</v>
      </c>
      <c r="H10" s="69">
        <v>21</v>
      </c>
      <c r="I10" s="70">
        <f t="shared" si="0"/>
        <v>63</v>
      </c>
      <c r="J10" s="107"/>
      <c r="K10" s="101"/>
      <c r="L10" s="110"/>
      <c r="M10" s="70" t="str">
        <f t="shared" si="1"/>
        <v>－</v>
      </c>
      <c r="O10" s="13">
        <v>5</v>
      </c>
    </row>
    <row r="11" spans="2:15" ht="24" customHeight="1">
      <c r="B11" s="63" t="s">
        <v>58</v>
      </c>
      <c r="C11" s="89" t="s">
        <v>42</v>
      </c>
      <c r="D11" s="90" t="s">
        <v>37</v>
      </c>
      <c r="E11" s="91" t="s">
        <v>38</v>
      </c>
      <c r="F11" s="67">
        <v>22</v>
      </c>
      <c r="G11" s="68">
        <v>20</v>
      </c>
      <c r="H11" s="69">
        <v>22</v>
      </c>
      <c r="I11" s="70">
        <f t="shared" si="0"/>
        <v>64</v>
      </c>
      <c r="J11" s="107"/>
      <c r="K11" s="101"/>
      <c r="L11" s="110"/>
      <c r="M11" s="70" t="str">
        <f t="shared" si="1"/>
        <v>－</v>
      </c>
      <c r="O11" s="13">
        <v>6</v>
      </c>
    </row>
    <row r="12" spans="2:15" ht="24" customHeight="1">
      <c r="B12" s="63"/>
      <c r="C12" s="89"/>
      <c r="D12" s="90"/>
      <c r="E12" s="91"/>
      <c r="F12" s="67"/>
      <c r="G12" s="68"/>
      <c r="H12" s="69"/>
      <c r="I12" s="70" t="str">
        <f t="shared" si="0"/>
        <v/>
      </c>
      <c r="J12" s="107"/>
      <c r="K12" s="101"/>
      <c r="L12" s="110"/>
      <c r="M12" s="70" t="str">
        <f t="shared" si="1"/>
        <v/>
      </c>
      <c r="O12" s="13">
        <v>7</v>
      </c>
    </row>
    <row r="13" spans="2:15" ht="24" customHeight="1">
      <c r="B13" s="63" t="s">
        <v>59</v>
      </c>
      <c r="C13" s="89" t="s">
        <v>69</v>
      </c>
      <c r="D13" s="90" t="s">
        <v>16</v>
      </c>
      <c r="E13" s="91" t="s">
        <v>49</v>
      </c>
      <c r="F13" s="67">
        <v>35</v>
      </c>
      <c r="G13" s="68">
        <v>33</v>
      </c>
      <c r="H13" s="69">
        <v>34</v>
      </c>
      <c r="I13" s="70">
        <f t="shared" si="0"/>
        <v>102</v>
      </c>
      <c r="J13" s="107">
        <v>15</v>
      </c>
      <c r="K13" s="101">
        <v>13</v>
      </c>
      <c r="L13" s="110">
        <v>14</v>
      </c>
      <c r="M13" s="70">
        <f t="shared" si="1"/>
        <v>42</v>
      </c>
      <c r="O13" s="13">
        <v>8</v>
      </c>
    </row>
    <row r="14" spans="2:15" ht="24" customHeight="1">
      <c r="B14" s="63" t="s">
        <v>59</v>
      </c>
      <c r="C14" s="89" t="s">
        <v>70</v>
      </c>
      <c r="D14" s="90" t="s">
        <v>37</v>
      </c>
      <c r="E14" s="91" t="s">
        <v>49</v>
      </c>
      <c r="F14" s="67">
        <v>31</v>
      </c>
      <c r="G14" s="68">
        <v>32</v>
      </c>
      <c r="H14" s="69">
        <v>32</v>
      </c>
      <c r="I14" s="70">
        <f t="shared" si="0"/>
        <v>95</v>
      </c>
      <c r="J14" s="107">
        <v>14</v>
      </c>
      <c r="K14" s="101">
        <v>14</v>
      </c>
      <c r="L14" s="110">
        <v>14</v>
      </c>
      <c r="M14" s="70">
        <f t="shared" si="1"/>
        <v>42</v>
      </c>
      <c r="O14" s="13">
        <v>9</v>
      </c>
    </row>
    <row r="15" spans="2:15" ht="24" customHeight="1">
      <c r="B15" s="63"/>
      <c r="C15" s="89"/>
      <c r="D15" s="90"/>
      <c r="E15" s="91"/>
      <c r="F15" s="67"/>
      <c r="G15" s="68"/>
      <c r="H15" s="69"/>
      <c r="I15" s="70" t="str">
        <f t="shared" si="0"/>
        <v/>
      </c>
      <c r="J15" s="107"/>
      <c r="K15" s="101"/>
      <c r="L15" s="110"/>
      <c r="M15" s="70" t="str">
        <f t="shared" si="1"/>
        <v/>
      </c>
      <c r="O15" s="13">
        <v>10</v>
      </c>
    </row>
    <row r="16" spans="2:15" ht="24" customHeight="1">
      <c r="B16" s="63"/>
      <c r="C16" s="89"/>
      <c r="D16" s="90"/>
      <c r="E16" s="91"/>
      <c r="F16" s="67"/>
      <c r="G16" s="68"/>
      <c r="H16" s="69"/>
      <c r="I16" s="70" t="str">
        <f t="shared" si="0"/>
        <v/>
      </c>
      <c r="J16" s="107"/>
      <c r="K16" s="101"/>
      <c r="L16" s="110"/>
      <c r="M16" s="70" t="str">
        <f t="shared" si="1"/>
        <v/>
      </c>
      <c r="O16" s="13">
        <v>11</v>
      </c>
    </row>
    <row r="17" spans="2:15" ht="24" customHeight="1">
      <c r="B17" s="63"/>
      <c r="C17" s="89"/>
      <c r="D17" s="90"/>
      <c r="E17" s="91"/>
      <c r="F17" s="67"/>
      <c r="G17" s="68"/>
      <c r="H17" s="69"/>
      <c r="I17" s="70" t="str">
        <f t="shared" si="0"/>
        <v/>
      </c>
      <c r="J17" s="107"/>
      <c r="K17" s="101"/>
      <c r="L17" s="110"/>
      <c r="M17" s="70" t="str">
        <f t="shared" si="1"/>
        <v/>
      </c>
      <c r="O17" s="13">
        <v>12</v>
      </c>
    </row>
    <row r="18" spans="2:15" ht="24" customHeight="1">
      <c r="B18" s="63"/>
      <c r="C18" s="89"/>
      <c r="D18" s="90"/>
      <c r="E18" s="91"/>
      <c r="F18" s="67"/>
      <c r="G18" s="68"/>
      <c r="H18" s="69"/>
      <c r="I18" s="70" t="str">
        <f t="shared" si="0"/>
        <v/>
      </c>
      <c r="J18" s="107"/>
      <c r="K18" s="101"/>
      <c r="L18" s="110"/>
      <c r="M18" s="70" t="str">
        <f t="shared" si="1"/>
        <v/>
      </c>
      <c r="O18" s="13">
        <v>13</v>
      </c>
    </row>
    <row r="19" spans="2:15" ht="24" customHeight="1">
      <c r="B19" s="63"/>
      <c r="C19" s="89"/>
      <c r="D19" s="90"/>
      <c r="E19" s="91"/>
      <c r="F19" s="67"/>
      <c r="G19" s="68"/>
      <c r="H19" s="69"/>
      <c r="I19" s="70" t="str">
        <f t="shared" si="0"/>
        <v/>
      </c>
      <c r="J19" s="107"/>
      <c r="K19" s="101"/>
      <c r="L19" s="110"/>
      <c r="M19" s="70" t="str">
        <f t="shared" si="1"/>
        <v/>
      </c>
      <c r="O19" s="13">
        <v>14</v>
      </c>
    </row>
    <row r="20" spans="2:15" ht="24" customHeight="1">
      <c r="B20" s="63"/>
      <c r="C20" s="89"/>
      <c r="D20" s="90"/>
      <c r="E20" s="91"/>
      <c r="F20" s="67"/>
      <c r="G20" s="68"/>
      <c r="H20" s="69"/>
      <c r="I20" s="70" t="str">
        <f t="shared" si="0"/>
        <v/>
      </c>
      <c r="J20" s="107"/>
      <c r="K20" s="101"/>
      <c r="L20" s="110"/>
      <c r="M20" s="70" t="str">
        <f t="shared" si="1"/>
        <v/>
      </c>
      <c r="O20" s="13">
        <v>15</v>
      </c>
    </row>
    <row r="21" spans="2:15" ht="24" customHeight="1">
      <c r="B21" s="63"/>
      <c r="C21" s="89"/>
      <c r="D21" s="90"/>
      <c r="E21" s="91"/>
      <c r="F21" s="67"/>
      <c r="G21" s="68"/>
      <c r="H21" s="69"/>
      <c r="I21" s="70" t="str">
        <f t="shared" si="0"/>
        <v/>
      </c>
      <c r="J21" s="107"/>
      <c r="K21" s="101"/>
      <c r="L21" s="110"/>
      <c r="M21" s="70" t="str">
        <f t="shared" si="1"/>
        <v/>
      </c>
      <c r="O21" s="13">
        <v>16</v>
      </c>
    </row>
    <row r="22" spans="2:15" ht="24" customHeight="1">
      <c r="B22" s="63"/>
      <c r="C22" s="89"/>
      <c r="D22" s="90"/>
      <c r="E22" s="91"/>
      <c r="F22" s="67"/>
      <c r="G22" s="68"/>
      <c r="H22" s="69"/>
      <c r="I22" s="70" t="str">
        <f t="shared" si="0"/>
        <v/>
      </c>
      <c r="J22" s="107"/>
      <c r="K22" s="101"/>
      <c r="L22" s="110"/>
      <c r="M22" s="70" t="str">
        <f t="shared" si="1"/>
        <v/>
      </c>
      <c r="O22" s="13">
        <v>17</v>
      </c>
    </row>
    <row r="23" spans="2:15" ht="24" customHeight="1">
      <c r="B23" s="63"/>
      <c r="C23" s="89"/>
      <c r="D23" s="90"/>
      <c r="E23" s="91"/>
      <c r="F23" s="67"/>
      <c r="G23" s="68"/>
      <c r="H23" s="69"/>
      <c r="I23" s="70" t="str">
        <f t="shared" si="0"/>
        <v/>
      </c>
      <c r="J23" s="107"/>
      <c r="K23" s="101"/>
      <c r="L23" s="110"/>
      <c r="M23" s="70" t="str">
        <f t="shared" si="1"/>
        <v/>
      </c>
      <c r="O23" s="13">
        <v>18</v>
      </c>
    </row>
    <row r="24" spans="2:15" ht="24" customHeight="1">
      <c r="B24" s="63"/>
      <c r="C24" s="89"/>
      <c r="D24" s="90"/>
      <c r="E24" s="91"/>
      <c r="F24" s="67"/>
      <c r="G24" s="68"/>
      <c r="H24" s="69"/>
      <c r="I24" s="70" t="str">
        <f t="shared" si="0"/>
        <v/>
      </c>
      <c r="J24" s="107"/>
      <c r="K24" s="101"/>
      <c r="L24" s="110"/>
      <c r="M24" s="70" t="str">
        <f t="shared" si="1"/>
        <v/>
      </c>
      <c r="O24" s="13">
        <v>19</v>
      </c>
    </row>
    <row r="25" spans="2:15" ht="24" customHeight="1" thickBot="1">
      <c r="B25" s="75"/>
      <c r="C25" s="92"/>
      <c r="D25" s="93"/>
      <c r="E25" s="94"/>
      <c r="F25" s="79"/>
      <c r="G25" s="80"/>
      <c r="H25" s="81"/>
      <c r="I25" s="82" t="str">
        <f t="shared" si="0"/>
        <v/>
      </c>
      <c r="J25" s="108"/>
      <c r="K25" s="104"/>
      <c r="L25" s="111"/>
      <c r="M25" s="82" t="str">
        <f t="shared" si="1"/>
        <v/>
      </c>
      <c r="O25" s="13">
        <v>20</v>
      </c>
    </row>
    <row r="26" spans="2:15" ht="12" customHeight="1"/>
    <row r="27" spans="2:15" ht="18" customHeight="1">
      <c r="I27" s="116" t="s">
        <v>10</v>
      </c>
      <c r="J27" s="116"/>
      <c r="K27" s="116"/>
      <c r="L27" s="116"/>
      <c r="M27" s="21"/>
    </row>
    <row r="28" spans="2:15" ht="18" customHeight="1">
      <c r="B28" s="13" t="s">
        <v>3</v>
      </c>
    </row>
    <row r="29" spans="2:15" ht="9" customHeight="1"/>
    <row r="30" spans="2:15" ht="19.5" customHeight="1">
      <c r="B30" s="34" t="s">
        <v>6</v>
      </c>
      <c r="C30" s="34"/>
      <c r="D30" s="34"/>
      <c r="E30" s="34"/>
      <c r="F30" s="34"/>
      <c r="G30" s="34"/>
      <c r="H30" s="34"/>
      <c r="I30" s="34"/>
      <c r="J30" s="24"/>
      <c r="K30" s="24"/>
      <c r="L30" s="24"/>
      <c r="M30" s="24"/>
    </row>
    <row r="31" spans="2:15" ht="19.5" customHeight="1">
      <c r="B31" s="13" t="s">
        <v>7</v>
      </c>
    </row>
    <row r="32" spans="2:15" ht="8.25" customHeight="1"/>
    <row r="33" spans="7:13" ht="19.5" customHeight="1">
      <c r="I33" s="137" t="s">
        <v>11</v>
      </c>
      <c r="J33" s="137"/>
      <c r="K33" s="137"/>
      <c r="L33" s="137"/>
      <c r="M33" s="20"/>
    </row>
    <row r="34" spans="7:13" ht="19.5" customHeight="1">
      <c r="G34" s="138"/>
      <c r="H34" s="138"/>
      <c r="I34" s="35" t="s">
        <v>17</v>
      </c>
    </row>
  </sheetData>
  <sheetProtection formatColumns="0"/>
  <protectedRanges>
    <protectedRange sqref="B6:H25 L2:M2 L26:M27 L33:M34 C33:J34 C26:J27 I2:J2 J6:L25 K33:K34 K26:K27 K2" name="入力可能範囲"/>
  </protectedRanges>
  <mergeCells count="14">
    <mergeCell ref="B2:F2"/>
    <mergeCell ref="G2:H2"/>
    <mergeCell ref="I2:M2"/>
    <mergeCell ref="B4:B5"/>
    <mergeCell ref="C4:C5"/>
    <mergeCell ref="D4:D5"/>
    <mergeCell ref="E4:E5"/>
    <mergeCell ref="F4:H4"/>
    <mergeCell ref="I4:I5"/>
    <mergeCell ref="J4:L4"/>
    <mergeCell ref="M4:M5"/>
    <mergeCell ref="I27:L27"/>
    <mergeCell ref="I33:L33"/>
    <mergeCell ref="G34:H34"/>
  </mergeCells>
  <phoneticPr fontId="11"/>
  <dataValidations count="3">
    <dataValidation type="list" allowBlank="1" showInputMessage="1" showErrorMessage="1" sqref="E6:E25">
      <formula1>"美容,エステＥ,エステＢ,調理,パティ,看護,普通,全"</formula1>
    </dataValidation>
    <dataValidation type="list" allowBlank="1" showInputMessage="1" showErrorMessage="1" sqref="B6:B25">
      <formula1>"推A,推B,普推"</formula1>
    </dataValidation>
    <dataValidation type="list" allowBlank="1" showInputMessage="1" showErrorMessage="1" sqref="D6:D25">
      <formula1>"女,男"</formula1>
    </dataValidation>
  </dataValidations>
  <printOptions horizontalCentered="1"/>
  <pageMargins left="0.59055118110236227" right="0.39370078740157483" top="0.59055118110236227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showGridLines="0" zoomScale="118" zoomScaleNormal="118" zoomScaleSheetLayoutView="89" workbookViewId="0">
      <selection activeCell="E8" sqref="E8"/>
    </sheetView>
  </sheetViews>
  <sheetFormatPr defaultRowHeight="13.5"/>
  <cols>
    <col min="1" max="1" width="0.875" style="13" customWidth="1"/>
    <col min="2" max="2" width="6.75" style="13" customWidth="1"/>
    <col min="3" max="3" width="20.125" style="13" customWidth="1"/>
    <col min="4" max="4" width="4.625" style="13" customWidth="1"/>
    <col min="5" max="5" width="8.625" style="13" customWidth="1"/>
    <col min="6" max="8" width="4.875" style="13" customWidth="1"/>
    <col min="9" max="9" width="6.25" style="13" customWidth="1"/>
    <col min="10" max="15" width="2.75" style="13" customWidth="1"/>
    <col min="16" max="16" width="6.25" style="13" customWidth="1"/>
    <col min="17" max="17" width="0.875" style="13" customWidth="1"/>
    <col min="18" max="16384" width="9" style="13"/>
  </cols>
  <sheetData>
    <row r="1" spans="2:18" ht="25.5" customHeight="1" thickBot="1">
      <c r="P1" s="13" t="s">
        <v>0</v>
      </c>
    </row>
    <row r="2" spans="2:18" ht="35.25" customHeight="1" thickBot="1">
      <c r="B2" s="119" t="s">
        <v>8</v>
      </c>
      <c r="C2" s="119"/>
      <c r="D2" s="119"/>
      <c r="E2" s="119"/>
      <c r="F2" s="120"/>
      <c r="G2" s="121" t="s">
        <v>5</v>
      </c>
      <c r="H2" s="122"/>
      <c r="I2" s="139" t="s">
        <v>9</v>
      </c>
      <c r="J2" s="139"/>
      <c r="K2" s="139"/>
      <c r="L2" s="139"/>
      <c r="M2" s="139"/>
      <c r="N2" s="139"/>
      <c r="O2" s="139"/>
      <c r="P2" s="140"/>
    </row>
    <row r="3" spans="2:18" ht="18.75" customHeight="1" thickBot="1">
      <c r="B3" s="13" t="s">
        <v>12</v>
      </c>
    </row>
    <row r="4" spans="2:18" ht="15" customHeight="1">
      <c r="B4" s="125" t="s">
        <v>1</v>
      </c>
      <c r="C4" s="127" t="s">
        <v>4</v>
      </c>
      <c r="D4" s="129" t="s">
        <v>2</v>
      </c>
      <c r="E4" s="130" t="s">
        <v>15</v>
      </c>
      <c r="F4" s="132" t="s">
        <v>13</v>
      </c>
      <c r="G4" s="133"/>
      <c r="H4" s="134"/>
      <c r="I4" s="112" t="s">
        <v>14</v>
      </c>
      <c r="J4" s="146" t="s">
        <v>23</v>
      </c>
      <c r="K4" s="147"/>
      <c r="L4" s="147"/>
      <c r="M4" s="147"/>
      <c r="N4" s="147"/>
      <c r="O4" s="148"/>
      <c r="P4" s="112" t="s">
        <v>30</v>
      </c>
    </row>
    <row r="5" spans="2:18" ht="15" customHeight="1" thickBot="1">
      <c r="B5" s="126"/>
      <c r="C5" s="128"/>
      <c r="D5" s="128"/>
      <c r="E5" s="131"/>
      <c r="F5" s="28" t="s">
        <v>24</v>
      </c>
      <c r="G5" s="26" t="s">
        <v>25</v>
      </c>
      <c r="H5" s="27" t="s">
        <v>26</v>
      </c>
      <c r="I5" s="113"/>
      <c r="J5" s="141" t="s">
        <v>27</v>
      </c>
      <c r="K5" s="142"/>
      <c r="L5" s="143" t="s">
        <v>28</v>
      </c>
      <c r="M5" s="144"/>
      <c r="N5" s="143" t="s">
        <v>29</v>
      </c>
      <c r="O5" s="145"/>
      <c r="P5" s="113"/>
    </row>
    <row r="6" spans="2:18" ht="26.25" customHeight="1">
      <c r="B6" s="15"/>
      <c r="C6" s="16"/>
      <c r="D6" s="17"/>
      <c r="E6" s="17"/>
      <c r="F6" s="25"/>
      <c r="G6" s="18"/>
      <c r="H6" s="19"/>
      <c r="I6" s="14" t="str">
        <f t="shared" ref="I6:I25" si="0">IF(COUNT($F6:$H6)=0,"",SUM($F6:$H6))</f>
        <v/>
      </c>
      <c r="J6" s="29"/>
      <c r="K6" s="36"/>
      <c r="L6" s="33"/>
      <c r="M6" s="36"/>
      <c r="N6" s="33"/>
      <c r="O6" s="36"/>
      <c r="P6" s="30" t="str">
        <f>IF(COUNT($J6:$O6)=0,"",SUM($J6:$O6))</f>
        <v/>
      </c>
      <c r="R6" s="13">
        <v>1</v>
      </c>
    </row>
    <row r="7" spans="2:18" ht="26.25" customHeight="1">
      <c r="B7" s="1"/>
      <c r="C7" s="7"/>
      <c r="D7" s="8"/>
      <c r="E7" s="8"/>
      <c r="F7" s="23"/>
      <c r="G7" s="2"/>
      <c r="H7" s="3"/>
      <c r="I7" s="11" t="str">
        <f t="shared" si="0"/>
        <v/>
      </c>
      <c r="J7" s="37"/>
      <c r="K7" s="38"/>
      <c r="L7" s="39"/>
      <c r="M7" s="38"/>
      <c r="N7" s="39"/>
      <c r="O7" s="38"/>
      <c r="P7" s="31" t="str">
        <f t="shared" ref="P7:P25" si="1">IF(COUNT($J7:$O7)=0,"",SUM($J7:$O7))</f>
        <v/>
      </c>
      <c r="R7" s="13">
        <v>2</v>
      </c>
    </row>
    <row r="8" spans="2:18" ht="26.25" customHeight="1">
      <c r="B8" s="1"/>
      <c r="C8" s="7"/>
      <c r="D8" s="8"/>
      <c r="E8" s="8"/>
      <c r="F8" s="23"/>
      <c r="G8" s="2"/>
      <c r="H8" s="3"/>
      <c r="I8" s="11" t="str">
        <f t="shared" si="0"/>
        <v/>
      </c>
      <c r="J8" s="37"/>
      <c r="K8" s="38"/>
      <c r="L8" s="39"/>
      <c r="M8" s="38"/>
      <c r="N8" s="39"/>
      <c r="O8" s="38"/>
      <c r="P8" s="31" t="str">
        <f t="shared" si="1"/>
        <v/>
      </c>
      <c r="R8" s="13">
        <v>3</v>
      </c>
    </row>
    <row r="9" spans="2:18" ht="26.25" customHeight="1">
      <c r="B9" s="1"/>
      <c r="C9" s="7"/>
      <c r="D9" s="8"/>
      <c r="E9" s="8"/>
      <c r="F9" s="23"/>
      <c r="G9" s="2"/>
      <c r="H9" s="3"/>
      <c r="I9" s="11" t="str">
        <f t="shared" si="0"/>
        <v/>
      </c>
      <c r="J9" s="37"/>
      <c r="K9" s="38"/>
      <c r="L9" s="39"/>
      <c r="M9" s="38"/>
      <c r="N9" s="39"/>
      <c r="O9" s="38"/>
      <c r="P9" s="31" t="str">
        <f t="shared" si="1"/>
        <v/>
      </c>
      <c r="R9" s="13">
        <v>4</v>
      </c>
    </row>
    <row r="10" spans="2:18" ht="26.25" customHeight="1">
      <c r="B10" s="1"/>
      <c r="C10" s="7"/>
      <c r="D10" s="8"/>
      <c r="E10" s="8"/>
      <c r="F10" s="23"/>
      <c r="G10" s="2"/>
      <c r="H10" s="3"/>
      <c r="I10" s="11" t="str">
        <f t="shared" si="0"/>
        <v/>
      </c>
      <c r="J10" s="37"/>
      <c r="K10" s="38"/>
      <c r="L10" s="39"/>
      <c r="M10" s="38"/>
      <c r="N10" s="39"/>
      <c r="O10" s="38"/>
      <c r="P10" s="31" t="str">
        <f t="shared" si="1"/>
        <v/>
      </c>
      <c r="R10" s="13">
        <v>5</v>
      </c>
    </row>
    <row r="11" spans="2:18" ht="26.25" customHeight="1">
      <c r="B11" s="1"/>
      <c r="C11" s="7"/>
      <c r="D11" s="8"/>
      <c r="E11" s="8"/>
      <c r="F11" s="23"/>
      <c r="G11" s="2"/>
      <c r="H11" s="3"/>
      <c r="I11" s="11" t="str">
        <f t="shared" si="0"/>
        <v/>
      </c>
      <c r="J11" s="37"/>
      <c r="K11" s="38"/>
      <c r="L11" s="39"/>
      <c r="M11" s="38"/>
      <c r="N11" s="39"/>
      <c r="O11" s="38"/>
      <c r="P11" s="31" t="str">
        <f t="shared" si="1"/>
        <v/>
      </c>
      <c r="R11" s="13">
        <v>6</v>
      </c>
    </row>
    <row r="12" spans="2:18" ht="26.25" customHeight="1">
      <c r="B12" s="1"/>
      <c r="C12" s="7"/>
      <c r="D12" s="8"/>
      <c r="E12" s="8"/>
      <c r="F12" s="23"/>
      <c r="G12" s="2"/>
      <c r="H12" s="3"/>
      <c r="I12" s="11" t="str">
        <f t="shared" si="0"/>
        <v/>
      </c>
      <c r="J12" s="37"/>
      <c r="K12" s="38"/>
      <c r="L12" s="39"/>
      <c r="M12" s="38"/>
      <c r="N12" s="39"/>
      <c r="O12" s="38"/>
      <c r="P12" s="31" t="str">
        <f t="shared" si="1"/>
        <v/>
      </c>
      <c r="R12" s="13">
        <v>7</v>
      </c>
    </row>
    <row r="13" spans="2:18" ht="26.25" customHeight="1">
      <c r="B13" s="1"/>
      <c r="C13" s="7"/>
      <c r="D13" s="8"/>
      <c r="E13" s="8"/>
      <c r="F13" s="23"/>
      <c r="G13" s="2"/>
      <c r="H13" s="3"/>
      <c r="I13" s="11" t="str">
        <f t="shared" si="0"/>
        <v/>
      </c>
      <c r="J13" s="37"/>
      <c r="K13" s="38"/>
      <c r="L13" s="39"/>
      <c r="M13" s="38"/>
      <c r="N13" s="39"/>
      <c r="O13" s="38"/>
      <c r="P13" s="31" t="str">
        <f t="shared" si="1"/>
        <v/>
      </c>
      <c r="R13" s="13">
        <v>8</v>
      </c>
    </row>
    <row r="14" spans="2:18" ht="26.25" customHeight="1">
      <c r="B14" s="1"/>
      <c r="C14" s="7"/>
      <c r="D14" s="8"/>
      <c r="E14" s="8"/>
      <c r="F14" s="23"/>
      <c r="G14" s="2"/>
      <c r="H14" s="3"/>
      <c r="I14" s="11" t="str">
        <f t="shared" si="0"/>
        <v/>
      </c>
      <c r="J14" s="37"/>
      <c r="K14" s="38"/>
      <c r="L14" s="39"/>
      <c r="M14" s="38"/>
      <c r="N14" s="39"/>
      <c r="O14" s="38"/>
      <c r="P14" s="31" t="str">
        <f t="shared" si="1"/>
        <v/>
      </c>
      <c r="R14" s="13">
        <v>9</v>
      </c>
    </row>
    <row r="15" spans="2:18" ht="26.25" customHeight="1">
      <c r="B15" s="1"/>
      <c r="C15" s="7"/>
      <c r="D15" s="8"/>
      <c r="E15" s="8"/>
      <c r="F15" s="23"/>
      <c r="G15" s="2"/>
      <c r="H15" s="3"/>
      <c r="I15" s="11" t="str">
        <f t="shared" si="0"/>
        <v/>
      </c>
      <c r="J15" s="37"/>
      <c r="K15" s="38"/>
      <c r="L15" s="39"/>
      <c r="M15" s="38"/>
      <c r="N15" s="39"/>
      <c r="O15" s="38"/>
      <c r="P15" s="31" t="str">
        <f t="shared" si="1"/>
        <v/>
      </c>
      <c r="R15" s="13">
        <v>10</v>
      </c>
    </row>
    <row r="16" spans="2:18" ht="26.25" customHeight="1">
      <c r="B16" s="1"/>
      <c r="C16" s="7"/>
      <c r="D16" s="8"/>
      <c r="E16" s="8"/>
      <c r="F16" s="23"/>
      <c r="G16" s="2"/>
      <c r="H16" s="3"/>
      <c r="I16" s="11" t="str">
        <f t="shared" si="0"/>
        <v/>
      </c>
      <c r="J16" s="37"/>
      <c r="K16" s="38"/>
      <c r="L16" s="39"/>
      <c r="M16" s="38"/>
      <c r="N16" s="39"/>
      <c r="O16" s="38"/>
      <c r="P16" s="31" t="str">
        <f t="shared" si="1"/>
        <v/>
      </c>
      <c r="R16" s="13">
        <v>11</v>
      </c>
    </row>
    <row r="17" spans="2:18" ht="26.25" customHeight="1">
      <c r="B17" s="1"/>
      <c r="C17" s="7"/>
      <c r="D17" s="8"/>
      <c r="E17" s="8"/>
      <c r="F17" s="23"/>
      <c r="G17" s="2"/>
      <c r="H17" s="3"/>
      <c r="I17" s="11" t="str">
        <f t="shared" si="0"/>
        <v/>
      </c>
      <c r="J17" s="37"/>
      <c r="K17" s="38"/>
      <c r="L17" s="39"/>
      <c r="M17" s="38"/>
      <c r="N17" s="39"/>
      <c r="O17" s="38"/>
      <c r="P17" s="31" t="str">
        <f t="shared" si="1"/>
        <v/>
      </c>
      <c r="R17" s="13">
        <v>12</v>
      </c>
    </row>
    <row r="18" spans="2:18" ht="26.25" customHeight="1">
      <c r="B18" s="1"/>
      <c r="C18" s="7"/>
      <c r="D18" s="8"/>
      <c r="E18" s="8"/>
      <c r="F18" s="23"/>
      <c r="G18" s="2"/>
      <c r="H18" s="3"/>
      <c r="I18" s="11" t="str">
        <f t="shared" si="0"/>
        <v/>
      </c>
      <c r="J18" s="37"/>
      <c r="K18" s="38"/>
      <c r="L18" s="39"/>
      <c r="M18" s="38"/>
      <c r="N18" s="39"/>
      <c r="O18" s="38"/>
      <c r="P18" s="31" t="str">
        <f t="shared" si="1"/>
        <v/>
      </c>
      <c r="R18" s="13">
        <v>13</v>
      </c>
    </row>
    <row r="19" spans="2:18" ht="26.25" customHeight="1">
      <c r="B19" s="1"/>
      <c r="C19" s="7"/>
      <c r="D19" s="8"/>
      <c r="E19" s="8"/>
      <c r="F19" s="23"/>
      <c r="G19" s="2"/>
      <c r="H19" s="3"/>
      <c r="I19" s="11" t="str">
        <f t="shared" si="0"/>
        <v/>
      </c>
      <c r="J19" s="37"/>
      <c r="K19" s="38"/>
      <c r="L19" s="39"/>
      <c r="M19" s="38"/>
      <c r="N19" s="39"/>
      <c r="O19" s="38"/>
      <c r="P19" s="31" t="str">
        <f t="shared" si="1"/>
        <v/>
      </c>
      <c r="R19" s="13">
        <v>14</v>
      </c>
    </row>
    <row r="20" spans="2:18" ht="26.25" customHeight="1">
      <c r="B20" s="1"/>
      <c r="C20" s="7"/>
      <c r="D20" s="8"/>
      <c r="E20" s="8"/>
      <c r="F20" s="23"/>
      <c r="G20" s="2"/>
      <c r="H20" s="3"/>
      <c r="I20" s="11" t="str">
        <f t="shared" si="0"/>
        <v/>
      </c>
      <c r="J20" s="37"/>
      <c r="K20" s="38"/>
      <c r="L20" s="39"/>
      <c r="M20" s="38"/>
      <c r="N20" s="39"/>
      <c r="O20" s="38"/>
      <c r="P20" s="31" t="str">
        <f t="shared" si="1"/>
        <v/>
      </c>
      <c r="R20" s="13">
        <v>15</v>
      </c>
    </row>
    <row r="21" spans="2:18" ht="26.25" customHeight="1">
      <c r="B21" s="1"/>
      <c r="C21" s="7"/>
      <c r="D21" s="8"/>
      <c r="E21" s="8"/>
      <c r="F21" s="23"/>
      <c r="G21" s="2"/>
      <c r="H21" s="3"/>
      <c r="I21" s="11" t="str">
        <f t="shared" si="0"/>
        <v/>
      </c>
      <c r="J21" s="37"/>
      <c r="K21" s="38"/>
      <c r="L21" s="39"/>
      <c r="M21" s="38"/>
      <c r="N21" s="39"/>
      <c r="O21" s="38"/>
      <c r="P21" s="31" t="str">
        <f t="shared" si="1"/>
        <v/>
      </c>
      <c r="R21" s="13">
        <v>16</v>
      </c>
    </row>
    <row r="22" spans="2:18" ht="26.25" customHeight="1">
      <c r="B22" s="1"/>
      <c r="C22" s="7"/>
      <c r="D22" s="8"/>
      <c r="E22" s="8"/>
      <c r="F22" s="23"/>
      <c r="G22" s="2"/>
      <c r="H22" s="3"/>
      <c r="I22" s="11" t="str">
        <f t="shared" si="0"/>
        <v/>
      </c>
      <c r="J22" s="37"/>
      <c r="K22" s="38"/>
      <c r="L22" s="39"/>
      <c r="M22" s="38"/>
      <c r="N22" s="39"/>
      <c r="O22" s="38"/>
      <c r="P22" s="31" t="str">
        <f t="shared" si="1"/>
        <v/>
      </c>
      <c r="R22" s="13">
        <v>17</v>
      </c>
    </row>
    <row r="23" spans="2:18" ht="26.25" customHeight="1">
      <c r="B23" s="1"/>
      <c r="C23" s="7"/>
      <c r="D23" s="8"/>
      <c r="E23" s="8"/>
      <c r="F23" s="23"/>
      <c r="G23" s="2"/>
      <c r="H23" s="3"/>
      <c r="I23" s="11" t="str">
        <f t="shared" si="0"/>
        <v/>
      </c>
      <c r="J23" s="37"/>
      <c r="K23" s="38"/>
      <c r="L23" s="39"/>
      <c r="M23" s="38"/>
      <c r="N23" s="39"/>
      <c r="O23" s="38"/>
      <c r="P23" s="31" t="str">
        <f t="shared" si="1"/>
        <v/>
      </c>
      <c r="R23" s="13">
        <v>18</v>
      </c>
    </row>
    <row r="24" spans="2:18" ht="26.25" customHeight="1">
      <c r="B24" s="1"/>
      <c r="C24" s="7"/>
      <c r="D24" s="8"/>
      <c r="E24" s="8"/>
      <c r="F24" s="23"/>
      <c r="G24" s="2"/>
      <c r="H24" s="3"/>
      <c r="I24" s="11" t="str">
        <f t="shared" si="0"/>
        <v/>
      </c>
      <c r="J24" s="37"/>
      <c r="K24" s="38"/>
      <c r="L24" s="39"/>
      <c r="M24" s="38"/>
      <c r="N24" s="39"/>
      <c r="O24" s="38"/>
      <c r="P24" s="31" t="str">
        <f t="shared" si="1"/>
        <v/>
      </c>
      <c r="R24" s="13">
        <v>19</v>
      </c>
    </row>
    <row r="25" spans="2:18" ht="26.25" customHeight="1" thickBot="1">
      <c r="B25" s="4"/>
      <c r="C25" s="9"/>
      <c r="D25" s="10"/>
      <c r="E25" s="10"/>
      <c r="F25" s="22"/>
      <c r="G25" s="5"/>
      <c r="H25" s="6"/>
      <c r="I25" s="12" t="str">
        <f t="shared" si="0"/>
        <v/>
      </c>
      <c r="J25" s="40"/>
      <c r="K25" s="41"/>
      <c r="L25" s="42"/>
      <c r="M25" s="41"/>
      <c r="N25" s="42"/>
      <c r="O25" s="41"/>
      <c r="P25" s="32" t="str">
        <f t="shared" si="1"/>
        <v/>
      </c>
      <c r="R25" s="13">
        <v>20</v>
      </c>
    </row>
    <row r="26" spans="2:18" ht="12" customHeight="1"/>
    <row r="27" spans="2:18" ht="18" customHeight="1">
      <c r="I27" s="116" t="s">
        <v>10</v>
      </c>
      <c r="J27" s="116"/>
      <c r="K27" s="116"/>
      <c r="L27" s="116"/>
      <c r="M27" s="116"/>
      <c r="N27" s="116"/>
      <c r="O27" s="116"/>
      <c r="P27" s="21"/>
    </row>
    <row r="28" spans="2:18" ht="18" customHeight="1">
      <c r="B28" s="13" t="s">
        <v>3</v>
      </c>
    </row>
    <row r="29" spans="2:18" ht="9" customHeight="1"/>
    <row r="30" spans="2:18" ht="19.5" customHeight="1">
      <c r="B30" s="34" t="s">
        <v>6</v>
      </c>
      <c r="C30" s="34"/>
      <c r="D30" s="34"/>
      <c r="E30" s="34"/>
      <c r="F30" s="34"/>
      <c r="G30" s="34"/>
      <c r="H30" s="34"/>
      <c r="I30" s="34"/>
      <c r="J30" s="24"/>
      <c r="K30" s="24"/>
      <c r="L30" s="24"/>
      <c r="M30" s="24"/>
      <c r="N30" s="24"/>
      <c r="O30" s="24"/>
      <c r="P30" s="24"/>
    </row>
    <row r="31" spans="2:18" ht="19.5" customHeight="1">
      <c r="B31" s="13" t="s">
        <v>7</v>
      </c>
    </row>
    <row r="32" spans="2:18" ht="8.25" customHeight="1"/>
    <row r="33" spans="7:16" ht="19.5" customHeight="1">
      <c r="I33" s="137" t="s">
        <v>11</v>
      </c>
      <c r="J33" s="137"/>
      <c r="K33" s="137"/>
      <c r="L33" s="137"/>
      <c r="M33" s="137"/>
      <c r="N33" s="137"/>
      <c r="O33" s="137"/>
      <c r="P33" s="20"/>
    </row>
    <row r="34" spans="7:16" ht="19.5" customHeight="1">
      <c r="G34" s="138"/>
      <c r="H34" s="138"/>
      <c r="I34" s="35" t="s">
        <v>17</v>
      </c>
    </row>
  </sheetData>
  <sheetProtection formatColumns="0"/>
  <mergeCells count="17">
    <mergeCell ref="G34:H34"/>
    <mergeCell ref="I33:O33"/>
    <mergeCell ref="B4:B5"/>
    <mergeCell ref="C4:C5"/>
    <mergeCell ref="D4:D5"/>
    <mergeCell ref="E4:E5"/>
    <mergeCell ref="F4:H4"/>
    <mergeCell ref="I4:I5"/>
    <mergeCell ref="J4:O4"/>
    <mergeCell ref="P4:P5"/>
    <mergeCell ref="G2:H2"/>
    <mergeCell ref="I2:P2"/>
    <mergeCell ref="B2:F2"/>
    <mergeCell ref="I27:O27"/>
    <mergeCell ref="J5:K5"/>
    <mergeCell ref="L5:M5"/>
    <mergeCell ref="N5:O5"/>
  </mergeCells>
  <phoneticPr fontId="3"/>
  <dataValidations count="4">
    <dataValidation type="list" allowBlank="1" showInputMessage="1" showErrorMessage="1" sqref="E6:E25">
      <formula1>"美容,エステＥ,エステＢ,保育,福祉,調理,パティ,看護,普通,全"</formula1>
    </dataValidation>
    <dataValidation type="list" allowBlank="1" showInputMessage="1" showErrorMessage="1" sqref="B6:B25">
      <formula1>"A,B"</formula1>
    </dataValidation>
    <dataValidation type="list" allowBlank="1" showInputMessage="1" showErrorMessage="1" sqref="D6:D25">
      <formula1>"女,男"</formula1>
    </dataValidation>
    <dataValidation type="list" allowBlank="1" showInputMessage="1" showErrorMessage="1" sqref="L6:L25 J6:J25 N6:N25">
      <formula1>"国,英,数,理,社"</formula1>
    </dataValidation>
  </dataValidations>
  <printOptions horizontalCentered="1"/>
  <pageMargins left="0.59055118110236227" right="0.39370078740157483" top="0.59055118110236227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showGridLines="0" topLeftCell="A13" zoomScale="118" zoomScaleNormal="118" zoomScaleSheetLayoutView="89" workbookViewId="0">
      <selection activeCell="B6" sqref="B6:H18"/>
    </sheetView>
  </sheetViews>
  <sheetFormatPr defaultRowHeight="13.5"/>
  <cols>
    <col min="1" max="1" width="0.875" style="13" customWidth="1"/>
    <col min="2" max="2" width="6.75" style="13" customWidth="1"/>
    <col min="3" max="3" width="20.125" style="13" customWidth="1"/>
    <col min="4" max="4" width="4.625" style="13" customWidth="1"/>
    <col min="5" max="5" width="8.625" style="13" customWidth="1"/>
    <col min="6" max="8" width="4.875" style="13" customWidth="1"/>
    <col min="9" max="9" width="6.25" style="13" customWidth="1"/>
    <col min="10" max="15" width="2.75" style="13" customWidth="1"/>
    <col min="16" max="16" width="6.25" style="13" customWidth="1"/>
    <col min="17" max="17" width="0.875" style="13" customWidth="1"/>
    <col min="18" max="16384" width="9" style="13"/>
  </cols>
  <sheetData>
    <row r="1" spans="2:18" ht="25.5" customHeight="1" thickBot="1">
      <c r="P1" s="13" t="s">
        <v>0</v>
      </c>
    </row>
    <row r="2" spans="2:18" ht="35.25" customHeight="1" thickBot="1">
      <c r="B2" s="119" t="s">
        <v>8</v>
      </c>
      <c r="C2" s="119"/>
      <c r="D2" s="119"/>
      <c r="E2" s="119"/>
      <c r="F2" s="120"/>
      <c r="G2" s="121" t="s">
        <v>5</v>
      </c>
      <c r="H2" s="122"/>
      <c r="I2" s="139" t="s">
        <v>9</v>
      </c>
      <c r="J2" s="139"/>
      <c r="K2" s="139"/>
      <c r="L2" s="139"/>
      <c r="M2" s="139"/>
      <c r="N2" s="139"/>
      <c r="O2" s="139"/>
      <c r="P2" s="140"/>
    </row>
    <row r="3" spans="2:18" ht="18.75" customHeight="1" thickBot="1">
      <c r="B3" s="13" t="s">
        <v>12</v>
      </c>
    </row>
    <row r="4" spans="2:18" ht="15" customHeight="1">
      <c r="B4" s="125" t="s">
        <v>1</v>
      </c>
      <c r="C4" s="127" t="s">
        <v>4</v>
      </c>
      <c r="D4" s="129" t="s">
        <v>2</v>
      </c>
      <c r="E4" s="130" t="s">
        <v>15</v>
      </c>
      <c r="F4" s="132" t="s">
        <v>13</v>
      </c>
      <c r="G4" s="133"/>
      <c r="H4" s="134"/>
      <c r="I4" s="112" t="s">
        <v>14</v>
      </c>
      <c r="J4" s="146" t="s">
        <v>23</v>
      </c>
      <c r="K4" s="147"/>
      <c r="L4" s="147"/>
      <c r="M4" s="147"/>
      <c r="N4" s="147"/>
      <c r="O4" s="148"/>
      <c r="P4" s="112" t="s">
        <v>30</v>
      </c>
    </row>
    <row r="5" spans="2:18" ht="15" customHeight="1" thickBot="1">
      <c r="B5" s="126"/>
      <c r="C5" s="128"/>
      <c r="D5" s="128"/>
      <c r="E5" s="131"/>
      <c r="F5" s="28" t="s">
        <v>24</v>
      </c>
      <c r="G5" s="26" t="s">
        <v>25</v>
      </c>
      <c r="H5" s="27" t="s">
        <v>26</v>
      </c>
      <c r="I5" s="113"/>
      <c r="J5" s="141" t="s">
        <v>27</v>
      </c>
      <c r="K5" s="142"/>
      <c r="L5" s="143" t="s">
        <v>28</v>
      </c>
      <c r="M5" s="144"/>
      <c r="N5" s="143" t="s">
        <v>29</v>
      </c>
      <c r="O5" s="145"/>
      <c r="P5" s="113"/>
    </row>
    <row r="6" spans="2:18" ht="26.25" customHeight="1">
      <c r="B6" s="15" t="s">
        <v>36</v>
      </c>
      <c r="C6" s="16" t="s">
        <v>32</v>
      </c>
      <c r="D6" s="17" t="s">
        <v>16</v>
      </c>
      <c r="E6" s="17" t="s">
        <v>38</v>
      </c>
      <c r="F6" s="25">
        <v>27</v>
      </c>
      <c r="G6" s="18">
        <v>27</v>
      </c>
      <c r="H6" s="19">
        <v>26</v>
      </c>
      <c r="I6" s="14">
        <f t="shared" ref="I6:I25" si="0">IF(COUNT($F6:$H6)=0,"",SUM($F6:$H6))</f>
        <v>80</v>
      </c>
      <c r="J6" s="29"/>
      <c r="K6" s="36"/>
      <c r="L6" s="33"/>
      <c r="M6" s="36"/>
      <c r="N6" s="33"/>
      <c r="O6" s="36"/>
      <c r="P6" s="30" t="str">
        <f>IF(COUNT($J6:$O6)=0,"",SUM($J6:$O6))</f>
        <v/>
      </c>
      <c r="R6" s="13">
        <v>1</v>
      </c>
    </row>
    <row r="7" spans="2:18" ht="26.25" customHeight="1">
      <c r="B7" s="1" t="s">
        <v>36</v>
      </c>
      <c r="C7" s="7" t="s">
        <v>33</v>
      </c>
      <c r="D7" s="8" t="s">
        <v>16</v>
      </c>
      <c r="E7" s="8" t="s">
        <v>39</v>
      </c>
      <c r="F7" s="23">
        <v>25</v>
      </c>
      <c r="G7" s="2">
        <v>25</v>
      </c>
      <c r="H7" s="3">
        <v>26</v>
      </c>
      <c r="I7" s="11">
        <f t="shared" si="0"/>
        <v>76</v>
      </c>
      <c r="J7" s="37"/>
      <c r="K7" s="38"/>
      <c r="L7" s="39"/>
      <c r="M7" s="38"/>
      <c r="N7" s="39"/>
      <c r="O7" s="38"/>
      <c r="P7" s="31" t="str">
        <f t="shared" ref="P7:P25" si="1">IF(COUNT($J7:$O7)=0,"",SUM($J7:$O7))</f>
        <v/>
      </c>
      <c r="R7" s="13">
        <v>2</v>
      </c>
    </row>
    <row r="8" spans="2:18" ht="26.25" customHeight="1">
      <c r="B8" s="1" t="s">
        <v>36</v>
      </c>
      <c r="C8" s="7" t="s">
        <v>34</v>
      </c>
      <c r="D8" s="8" t="s">
        <v>37</v>
      </c>
      <c r="E8" s="8" t="s">
        <v>39</v>
      </c>
      <c r="F8" s="23">
        <v>20</v>
      </c>
      <c r="G8" s="2">
        <v>25</v>
      </c>
      <c r="H8" s="3">
        <v>26</v>
      </c>
      <c r="I8" s="11">
        <f t="shared" si="0"/>
        <v>71</v>
      </c>
      <c r="J8" s="37"/>
      <c r="K8" s="38"/>
      <c r="L8" s="39"/>
      <c r="M8" s="38"/>
      <c r="N8" s="39"/>
      <c r="O8" s="38"/>
      <c r="P8" s="31" t="str">
        <f t="shared" si="1"/>
        <v/>
      </c>
      <c r="R8" s="13">
        <v>3</v>
      </c>
    </row>
    <row r="9" spans="2:18" ht="26.25" customHeight="1">
      <c r="B9" s="1" t="s">
        <v>36</v>
      </c>
      <c r="C9" s="7" t="s">
        <v>35</v>
      </c>
      <c r="D9" s="8" t="s">
        <v>16</v>
      </c>
      <c r="E9" s="8" t="s">
        <v>40</v>
      </c>
      <c r="F9" s="23">
        <v>28</v>
      </c>
      <c r="G9" s="2">
        <v>30</v>
      </c>
      <c r="H9" s="3">
        <v>30</v>
      </c>
      <c r="I9" s="11">
        <f t="shared" si="0"/>
        <v>88</v>
      </c>
      <c r="J9" s="37" t="s">
        <v>18</v>
      </c>
      <c r="K9" s="38">
        <v>10</v>
      </c>
      <c r="L9" s="39" t="s">
        <v>19</v>
      </c>
      <c r="M9" s="38">
        <v>12</v>
      </c>
      <c r="N9" s="39" t="s">
        <v>20</v>
      </c>
      <c r="O9" s="38">
        <v>12</v>
      </c>
      <c r="P9" s="31">
        <f t="shared" si="1"/>
        <v>34</v>
      </c>
      <c r="R9" s="13">
        <v>4</v>
      </c>
    </row>
    <row r="10" spans="2:18" ht="26.25" customHeight="1">
      <c r="B10" s="1"/>
      <c r="C10" s="7"/>
      <c r="D10" s="8"/>
      <c r="E10" s="8"/>
      <c r="F10" s="23"/>
      <c r="G10" s="2"/>
      <c r="H10" s="3"/>
      <c r="I10" s="11" t="str">
        <f t="shared" si="0"/>
        <v/>
      </c>
      <c r="J10" s="37"/>
      <c r="K10" s="38"/>
      <c r="L10" s="39"/>
      <c r="M10" s="38"/>
      <c r="N10" s="39"/>
      <c r="O10" s="38"/>
      <c r="P10" s="31" t="str">
        <f t="shared" si="1"/>
        <v/>
      </c>
      <c r="R10" s="13">
        <v>5</v>
      </c>
    </row>
    <row r="11" spans="2:18" ht="26.25" customHeight="1">
      <c r="B11" s="1" t="s">
        <v>45</v>
      </c>
      <c r="C11" s="7" t="s">
        <v>41</v>
      </c>
      <c r="D11" s="8" t="s">
        <v>16</v>
      </c>
      <c r="E11" s="8" t="s">
        <v>38</v>
      </c>
      <c r="F11" s="23">
        <v>18</v>
      </c>
      <c r="G11" s="2">
        <v>20</v>
      </c>
      <c r="H11" s="3">
        <v>21</v>
      </c>
      <c r="I11" s="11">
        <f t="shared" si="0"/>
        <v>59</v>
      </c>
      <c r="J11" s="37"/>
      <c r="K11" s="38"/>
      <c r="L11" s="39"/>
      <c r="M11" s="38"/>
      <c r="N11" s="39"/>
      <c r="O11" s="38"/>
      <c r="P11" s="31" t="str">
        <f t="shared" si="1"/>
        <v/>
      </c>
      <c r="R11" s="13">
        <v>6</v>
      </c>
    </row>
    <row r="12" spans="2:18" ht="26.25" customHeight="1">
      <c r="B12" s="1" t="s">
        <v>45</v>
      </c>
      <c r="C12" s="7" t="s">
        <v>43</v>
      </c>
      <c r="D12" s="8" t="s">
        <v>37</v>
      </c>
      <c r="E12" s="8" t="s">
        <v>38</v>
      </c>
      <c r="F12" s="23">
        <v>20</v>
      </c>
      <c r="G12" s="2">
        <v>20</v>
      </c>
      <c r="H12" s="3">
        <v>20</v>
      </c>
      <c r="I12" s="11">
        <f t="shared" si="0"/>
        <v>60</v>
      </c>
      <c r="J12" s="37"/>
      <c r="K12" s="38"/>
      <c r="L12" s="39"/>
      <c r="M12" s="38"/>
      <c r="N12" s="39"/>
      <c r="O12" s="38"/>
      <c r="P12" s="31" t="str">
        <f t="shared" si="1"/>
        <v/>
      </c>
      <c r="R12" s="13">
        <v>7</v>
      </c>
    </row>
    <row r="13" spans="2:18" ht="26.25" customHeight="1">
      <c r="B13" s="1" t="s">
        <v>45</v>
      </c>
      <c r="C13" s="7" t="s">
        <v>44</v>
      </c>
      <c r="D13" s="8" t="s">
        <v>37</v>
      </c>
      <c r="E13" s="8" t="s">
        <v>38</v>
      </c>
      <c r="F13" s="23">
        <v>21</v>
      </c>
      <c r="G13" s="2">
        <v>17</v>
      </c>
      <c r="H13" s="3">
        <v>25</v>
      </c>
      <c r="I13" s="11">
        <f t="shared" si="0"/>
        <v>63</v>
      </c>
      <c r="J13" s="37"/>
      <c r="K13" s="38"/>
      <c r="L13" s="39"/>
      <c r="M13" s="38"/>
      <c r="N13" s="39"/>
      <c r="O13" s="38"/>
      <c r="P13" s="31" t="str">
        <f t="shared" si="1"/>
        <v/>
      </c>
      <c r="R13" s="13">
        <v>8</v>
      </c>
    </row>
    <row r="14" spans="2:18" ht="26.25" customHeight="1">
      <c r="B14" s="1"/>
      <c r="C14" s="7"/>
      <c r="D14" s="8"/>
      <c r="E14" s="8"/>
      <c r="F14" s="23"/>
      <c r="G14" s="2"/>
      <c r="H14" s="3"/>
      <c r="I14" s="11" t="str">
        <f t="shared" si="0"/>
        <v/>
      </c>
      <c r="J14" s="37"/>
      <c r="K14" s="38"/>
      <c r="L14" s="39"/>
      <c r="M14" s="38"/>
      <c r="N14" s="39"/>
      <c r="O14" s="38"/>
      <c r="P14" s="31" t="str">
        <f t="shared" si="1"/>
        <v/>
      </c>
      <c r="R14" s="13">
        <v>9</v>
      </c>
    </row>
    <row r="15" spans="2:18" ht="26.25" customHeight="1">
      <c r="B15" s="1" t="s">
        <v>31</v>
      </c>
      <c r="C15" s="7" t="s">
        <v>46</v>
      </c>
      <c r="D15" s="8" t="s">
        <v>16</v>
      </c>
      <c r="E15" s="8" t="s">
        <v>49</v>
      </c>
      <c r="F15" s="23">
        <v>27</v>
      </c>
      <c r="G15" s="2">
        <v>28</v>
      </c>
      <c r="H15" s="3">
        <v>25</v>
      </c>
      <c r="I15" s="11">
        <f t="shared" si="0"/>
        <v>80</v>
      </c>
      <c r="J15" s="37" t="s">
        <v>18</v>
      </c>
      <c r="K15" s="38">
        <v>12</v>
      </c>
      <c r="L15" s="39" t="s">
        <v>19</v>
      </c>
      <c r="M15" s="38">
        <v>12</v>
      </c>
      <c r="N15" s="39" t="s">
        <v>20</v>
      </c>
      <c r="O15" s="38">
        <v>15</v>
      </c>
      <c r="P15" s="31">
        <f t="shared" si="1"/>
        <v>39</v>
      </c>
      <c r="R15" s="13">
        <v>10</v>
      </c>
    </row>
    <row r="16" spans="2:18" ht="26.25" customHeight="1">
      <c r="B16" s="1" t="s">
        <v>31</v>
      </c>
      <c r="C16" s="7" t="s">
        <v>47</v>
      </c>
      <c r="D16" s="8" t="s">
        <v>16</v>
      </c>
      <c r="E16" s="8" t="s">
        <v>49</v>
      </c>
      <c r="F16" s="23">
        <v>26</v>
      </c>
      <c r="G16" s="2">
        <v>26</v>
      </c>
      <c r="H16" s="3">
        <v>28</v>
      </c>
      <c r="I16" s="11">
        <f t="shared" si="0"/>
        <v>80</v>
      </c>
      <c r="J16" s="37" t="s">
        <v>20</v>
      </c>
      <c r="K16" s="38">
        <v>9</v>
      </c>
      <c r="L16" s="39" t="s">
        <v>21</v>
      </c>
      <c r="M16" s="38">
        <v>15</v>
      </c>
      <c r="N16" s="39" t="s">
        <v>22</v>
      </c>
      <c r="O16" s="38">
        <v>12</v>
      </c>
      <c r="P16" s="31">
        <f t="shared" si="1"/>
        <v>36</v>
      </c>
      <c r="R16" s="13">
        <v>11</v>
      </c>
    </row>
    <row r="17" spans="2:18" ht="26.25" customHeight="1">
      <c r="B17" s="1" t="s">
        <v>31</v>
      </c>
      <c r="C17" s="7" t="s">
        <v>48</v>
      </c>
      <c r="D17" s="8" t="s">
        <v>37</v>
      </c>
      <c r="E17" s="8" t="s">
        <v>49</v>
      </c>
      <c r="F17" s="23">
        <v>24</v>
      </c>
      <c r="G17" s="2">
        <v>26</v>
      </c>
      <c r="H17" s="3">
        <v>29</v>
      </c>
      <c r="I17" s="11">
        <f t="shared" si="0"/>
        <v>79</v>
      </c>
      <c r="J17" s="37" t="s">
        <v>19</v>
      </c>
      <c r="K17" s="38">
        <v>14</v>
      </c>
      <c r="L17" s="39" t="s">
        <v>20</v>
      </c>
      <c r="M17" s="38">
        <v>12</v>
      </c>
      <c r="N17" s="39" t="s">
        <v>22</v>
      </c>
      <c r="O17" s="38">
        <v>12</v>
      </c>
      <c r="P17" s="31">
        <f t="shared" si="1"/>
        <v>38</v>
      </c>
      <c r="R17" s="13">
        <v>12</v>
      </c>
    </row>
    <row r="18" spans="2:18" ht="26.25" customHeight="1">
      <c r="B18" s="1"/>
      <c r="C18" s="7"/>
      <c r="D18" s="8"/>
      <c r="E18" s="8"/>
      <c r="F18" s="23"/>
      <c r="G18" s="2"/>
      <c r="H18" s="3"/>
      <c r="I18" s="11" t="str">
        <f t="shared" si="0"/>
        <v/>
      </c>
      <c r="J18" s="37"/>
      <c r="K18" s="38"/>
      <c r="L18" s="39"/>
      <c r="M18" s="38"/>
      <c r="N18" s="39"/>
      <c r="O18" s="38"/>
      <c r="P18" s="31" t="str">
        <f t="shared" si="1"/>
        <v/>
      </c>
      <c r="R18" s="13">
        <v>13</v>
      </c>
    </row>
    <row r="19" spans="2:18" ht="26.25" customHeight="1">
      <c r="B19" s="1"/>
      <c r="C19" s="7"/>
      <c r="D19" s="8"/>
      <c r="E19" s="8"/>
      <c r="F19" s="23"/>
      <c r="G19" s="2"/>
      <c r="H19" s="3"/>
      <c r="I19" s="11" t="str">
        <f t="shared" si="0"/>
        <v/>
      </c>
      <c r="J19" s="37"/>
      <c r="K19" s="38"/>
      <c r="L19" s="39"/>
      <c r="M19" s="38"/>
      <c r="N19" s="39"/>
      <c r="O19" s="38"/>
      <c r="P19" s="31" t="str">
        <f t="shared" si="1"/>
        <v/>
      </c>
      <c r="R19" s="13">
        <v>14</v>
      </c>
    </row>
    <row r="20" spans="2:18" ht="26.25" customHeight="1">
      <c r="B20" s="1"/>
      <c r="C20" s="7"/>
      <c r="D20" s="8"/>
      <c r="E20" s="8"/>
      <c r="F20" s="23"/>
      <c r="G20" s="2"/>
      <c r="H20" s="3"/>
      <c r="I20" s="11" t="str">
        <f t="shared" si="0"/>
        <v/>
      </c>
      <c r="J20" s="37"/>
      <c r="K20" s="38"/>
      <c r="L20" s="39"/>
      <c r="M20" s="38"/>
      <c r="N20" s="39"/>
      <c r="O20" s="38"/>
      <c r="P20" s="31" t="str">
        <f t="shared" si="1"/>
        <v/>
      </c>
      <c r="R20" s="13">
        <v>15</v>
      </c>
    </row>
    <row r="21" spans="2:18" ht="26.25" customHeight="1">
      <c r="B21" s="1"/>
      <c r="C21" s="7"/>
      <c r="D21" s="8"/>
      <c r="E21" s="8"/>
      <c r="F21" s="23"/>
      <c r="G21" s="2"/>
      <c r="H21" s="3"/>
      <c r="I21" s="11" t="str">
        <f t="shared" si="0"/>
        <v/>
      </c>
      <c r="J21" s="37"/>
      <c r="K21" s="38"/>
      <c r="L21" s="39"/>
      <c r="M21" s="38"/>
      <c r="N21" s="39"/>
      <c r="O21" s="38"/>
      <c r="P21" s="31" t="str">
        <f t="shared" si="1"/>
        <v/>
      </c>
      <c r="R21" s="13">
        <v>16</v>
      </c>
    </row>
    <row r="22" spans="2:18" ht="26.25" customHeight="1">
      <c r="B22" s="1"/>
      <c r="C22" s="7"/>
      <c r="D22" s="8"/>
      <c r="E22" s="8"/>
      <c r="F22" s="23"/>
      <c r="G22" s="2"/>
      <c r="H22" s="3"/>
      <c r="I22" s="11" t="str">
        <f t="shared" si="0"/>
        <v/>
      </c>
      <c r="J22" s="37"/>
      <c r="K22" s="38"/>
      <c r="L22" s="39"/>
      <c r="M22" s="38"/>
      <c r="N22" s="39"/>
      <c r="O22" s="38"/>
      <c r="P22" s="31" t="str">
        <f t="shared" si="1"/>
        <v/>
      </c>
      <c r="R22" s="13">
        <v>17</v>
      </c>
    </row>
    <row r="23" spans="2:18" ht="26.25" customHeight="1">
      <c r="B23" s="1"/>
      <c r="C23" s="7"/>
      <c r="D23" s="8"/>
      <c r="E23" s="8"/>
      <c r="F23" s="23"/>
      <c r="G23" s="2"/>
      <c r="H23" s="3"/>
      <c r="I23" s="11" t="str">
        <f t="shared" si="0"/>
        <v/>
      </c>
      <c r="J23" s="37"/>
      <c r="K23" s="38"/>
      <c r="L23" s="39"/>
      <c r="M23" s="38"/>
      <c r="N23" s="39"/>
      <c r="O23" s="38"/>
      <c r="P23" s="31" t="str">
        <f t="shared" si="1"/>
        <v/>
      </c>
      <c r="R23" s="13">
        <v>18</v>
      </c>
    </row>
    <row r="24" spans="2:18" ht="26.25" customHeight="1">
      <c r="B24" s="1"/>
      <c r="C24" s="7"/>
      <c r="D24" s="8"/>
      <c r="E24" s="8"/>
      <c r="F24" s="23"/>
      <c r="G24" s="2"/>
      <c r="H24" s="3"/>
      <c r="I24" s="11" t="str">
        <f t="shared" si="0"/>
        <v/>
      </c>
      <c r="J24" s="37"/>
      <c r="K24" s="38"/>
      <c r="L24" s="39"/>
      <c r="M24" s="38"/>
      <c r="N24" s="39"/>
      <c r="O24" s="38"/>
      <c r="P24" s="31" t="str">
        <f t="shared" si="1"/>
        <v/>
      </c>
      <c r="R24" s="13">
        <v>19</v>
      </c>
    </row>
    <row r="25" spans="2:18" ht="26.25" customHeight="1" thickBot="1">
      <c r="B25" s="4"/>
      <c r="C25" s="9"/>
      <c r="D25" s="10"/>
      <c r="E25" s="10"/>
      <c r="F25" s="22"/>
      <c r="G25" s="5"/>
      <c r="H25" s="6"/>
      <c r="I25" s="12" t="str">
        <f t="shared" si="0"/>
        <v/>
      </c>
      <c r="J25" s="40"/>
      <c r="K25" s="41"/>
      <c r="L25" s="42"/>
      <c r="M25" s="41"/>
      <c r="N25" s="42"/>
      <c r="O25" s="41"/>
      <c r="P25" s="32" t="str">
        <f t="shared" si="1"/>
        <v/>
      </c>
      <c r="R25" s="13">
        <v>20</v>
      </c>
    </row>
    <row r="26" spans="2:18" ht="12" customHeight="1"/>
    <row r="27" spans="2:18" ht="18" customHeight="1">
      <c r="I27" s="116" t="s">
        <v>10</v>
      </c>
      <c r="J27" s="116"/>
      <c r="K27" s="116"/>
      <c r="L27" s="116"/>
      <c r="M27" s="116"/>
      <c r="N27" s="116"/>
      <c r="O27" s="116"/>
      <c r="P27" s="21"/>
    </row>
    <row r="28" spans="2:18" ht="18" customHeight="1">
      <c r="B28" s="13" t="s">
        <v>3</v>
      </c>
    </row>
    <row r="29" spans="2:18" ht="9" customHeight="1"/>
    <row r="30" spans="2:18" ht="19.5" customHeight="1">
      <c r="B30" s="34" t="s">
        <v>6</v>
      </c>
      <c r="C30" s="34"/>
      <c r="D30" s="34"/>
      <c r="E30" s="34"/>
      <c r="F30" s="34"/>
      <c r="G30" s="34"/>
      <c r="H30" s="34"/>
      <c r="I30" s="34"/>
      <c r="J30" s="24"/>
      <c r="K30" s="24"/>
      <c r="L30" s="24"/>
      <c r="M30" s="24"/>
      <c r="N30" s="24"/>
      <c r="O30" s="24"/>
      <c r="P30" s="24"/>
    </row>
    <row r="31" spans="2:18" ht="19.5" customHeight="1">
      <c r="B31" s="13" t="s">
        <v>7</v>
      </c>
    </row>
    <row r="32" spans="2:18" ht="8.25" customHeight="1"/>
    <row r="33" spans="7:16" ht="19.5" customHeight="1">
      <c r="I33" s="137" t="s">
        <v>11</v>
      </c>
      <c r="J33" s="137"/>
      <c r="K33" s="137"/>
      <c r="L33" s="137"/>
      <c r="M33" s="137"/>
      <c r="N33" s="137"/>
      <c r="O33" s="137"/>
      <c r="P33" s="20"/>
    </row>
    <row r="34" spans="7:16" ht="19.5" customHeight="1">
      <c r="G34" s="138"/>
      <c r="H34" s="138"/>
      <c r="I34" s="35" t="s">
        <v>17</v>
      </c>
    </row>
  </sheetData>
  <sheetProtection formatColumns="0"/>
  <mergeCells count="17">
    <mergeCell ref="B2:F2"/>
    <mergeCell ref="G2:H2"/>
    <mergeCell ref="I2:P2"/>
    <mergeCell ref="B4:B5"/>
    <mergeCell ref="C4:C5"/>
    <mergeCell ref="D4:D5"/>
    <mergeCell ref="E4:E5"/>
    <mergeCell ref="F4:H4"/>
    <mergeCell ref="I4:I5"/>
    <mergeCell ref="J4:O4"/>
    <mergeCell ref="G34:H34"/>
    <mergeCell ref="P4:P5"/>
    <mergeCell ref="J5:K5"/>
    <mergeCell ref="L5:M5"/>
    <mergeCell ref="N5:O5"/>
    <mergeCell ref="I27:O27"/>
    <mergeCell ref="I33:O33"/>
  </mergeCells>
  <phoneticPr fontId="11"/>
  <dataValidations count="4">
    <dataValidation type="list" allowBlank="1" showInputMessage="1" showErrorMessage="1" sqref="L6:L25 J6:J25 N6:N25">
      <formula1>"国,英,数,理,社"</formula1>
    </dataValidation>
    <dataValidation type="list" allowBlank="1" showInputMessage="1" showErrorMessage="1" sqref="D6:D25">
      <formula1>"女,男"</formula1>
    </dataValidation>
    <dataValidation type="list" allowBlank="1" showInputMessage="1" showErrorMessage="1" sqref="B6:B25">
      <formula1>"A,B,推薦"</formula1>
    </dataValidation>
    <dataValidation type="list" allowBlank="1" showInputMessage="1" showErrorMessage="1" sqref="E6:E25">
      <formula1>"美容,エステＥ,エステＢ,保育,福祉,調理,パティ,看護,普通,全"</formula1>
    </dataValidation>
  </dataValidations>
  <printOptions horizontalCentered="1"/>
  <pageMargins left="0.59055118110236227" right="0.39370078740157483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推薦者名簿(評定)</vt:lpstr>
      <vt:lpstr>推薦者名簿改 (例) (2)</vt:lpstr>
      <vt:lpstr>推薦者名簿改 (例)</vt:lpstr>
      <vt:lpstr>推薦者名簿</vt:lpstr>
      <vt:lpstr>推薦者名簿 (2)</vt:lpstr>
      <vt:lpstr>推薦者名簿!Print_Area</vt:lpstr>
      <vt:lpstr>'推薦者名簿 (2)'!Print_Area</vt:lpstr>
      <vt:lpstr>'推薦者名簿(評定)'!Print_Area</vt:lpstr>
      <vt:lpstr>'推薦者名簿改 (例)'!Print_Area</vt:lpstr>
      <vt:lpstr>'推薦者名簿改 (例)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H1909</dc:creator>
  <cp:lastModifiedBy>高取　浩貴</cp:lastModifiedBy>
  <cp:lastPrinted>2024-09-10T00:51:44Z</cp:lastPrinted>
  <dcterms:created xsi:type="dcterms:W3CDTF">2020-07-09T06:04:38Z</dcterms:created>
  <dcterms:modified xsi:type="dcterms:W3CDTF">2024-10-08T06:57:22Z</dcterms:modified>
</cp:coreProperties>
</file>